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AC19B7E-3D8F-4893-9129-C4C06286B605}" xr6:coauthVersionLast="47" xr6:coauthVersionMax="47" xr10:uidLastSave="{00000000-0000-0000-0000-000000000000}"/>
  <bookViews>
    <workbookView xWindow="-120" yWindow="-120" windowWidth="29040" windowHeight="15840" tabRatio="795" xr2:uid="{F60ED274-39D4-4C14-9E0C-32FC38E3BE25}"/>
  </bookViews>
  <sheets>
    <sheet name=" свод 2000-2025 " sheetId="1" r:id="rId1"/>
  </sheets>
  <definedNames>
    <definedName name="___________________________na1">#REF!</definedName>
    <definedName name="_________________________na1">#REF!</definedName>
    <definedName name="_______________________na1">#REF!</definedName>
    <definedName name="_____________________na1">#REF!</definedName>
    <definedName name="___________________na1">#REF!</definedName>
    <definedName name="_________________na1">#REF!</definedName>
    <definedName name="_________________na2">#REF!</definedName>
    <definedName name="_________________na3">#REF!</definedName>
    <definedName name="_________________na5">#REF!</definedName>
    <definedName name="_________________na6">#REF!</definedName>
    <definedName name="_________________na7">#REF!</definedName>
    <definedName name="_________________na8">#REF!</definedName>
    <definedName name="________________na2">#REF!</definedName>
    <definedName name="________________na3">#REF!</definedName>
    <definedName name="________________na5">#REF!</definedName>
    <definedName name="________________na6">#REF!</definedName>
    <definedName name="________________na7">#REF!</definedName>
    <definedName name="________________na8">#REF!</definedName>
    <definedName name="_______________na1">#REF!</definedName>
    <definedName name="_______________na2">#REF!</definedName>
    <definedName name="_______________na3">#REF!</definedName>
    <definedName name="_______________na5">#REF!</definedName>
    <definedName name="_______________na6">#REF!</definedName>
    <definedName name="_______________na7">#REF!</definedName>
    <definedName name="_______________na8">#REF!</definedName>
    <definedName name="______________na2">#REF!</definedName>
    <definedName name="______________na3">#REF!</definedName>
    <definedName name="______________na5">#REF!</definedName>
    <definedName name="______________na6">#REF!</definedName>
    <definedName name="______________na7">#REF!</definedName>
    <definedName name="______________na8">#REF!</definedName>
    <definedName name="_____________na1">#REF!</definedName>
    <definedName name="_____________na2">#REF!</definedName>
    <definedName name="_____________na3">#REF!</definedName>
    <definedName name="_____________na5">#REF!</definedName>
    <definedName name="_____________na6">#REF!</definedName>
    <definedName name="_____________na7">#REF!</definedName>
    <definedName name="_____________na8">#REF!</definedName>
    <definedName name="____________na2">#REF!</definedName>
    <definedName name="____________na3">#REF!</definedName>
    <definedName name="____________na5">#REF!</definedName>
    <definedName name="____________na6">#REF!</definedName>
    <definedName name="____________na7">#REF!</definedName>
    <definedName name="____________na8">#REF!</definedName>
    <definedName name="___________na1">#REF!</definedName>
    <definedName name="___________na2">#REF!</definedName>
    <definedName name="___________na3">#REF!</definedName>
    <definedName name="___________na5">#REF!</definedName>
    <definedName name="___________na6">#REF!</definedName>
    <definedName name="___________na7">#REF!</definedName>
    <definedName name="___________na8">#REF!</definedName>
    <definedName name="__________na2">#REF!</definedName>
    <definedName name="__________na3">#REF!</definedName>
    <definedName name="__________na5">#REF!</definedName>
    <definedName name="__________na6">#REF!</definedName>
    <definedName name="__________na7">#REF!</definedName>
    <definedName name="__________na8">#REF!</definedName>
    <definedName name="_________day3">#REF!</definedName>
    <definedName name="_________day4">#REF!</definedName>
    <definedName name="_________na1">#REF!</definedName>
    <definedName name="_________na2">#REF!</definedName>
    <definedName name="_________na3">#REF!</definedName>
    <definedName name="_________na5">#REF!</definedName>
    <definedName name="_________na6">#REF!</definedName>
    <definedName name="_________na7">#REF!</definedName>
    <definedName name="_________na8">#REF!</definedName>
    <definedName name="________day3">#REF!</definedName>
    <definedName name="________day4">#REF!</definedName>
    <definedName name="________na2">#REF!</definedName>
    <definedName name="________na3">#REF!</definedName>
    <definedName name="________na5">#REF!</definedName>
    <definedName name="________na6">#REF!</definedName>
    <definedName name="________na7">#REF!</definedName>
    <definedName name="________na8">#REF!</definedName>
    <definedName name="_______day3">#REF!</definedName>
    <definedName name="_______day4">#REF!</definedName>
    <definedName name="_______na1">#REF!</definedName>
    <definedName name="_______na2">#REF!</definedName>
    <definedName name="_______na3">#REF!</definedName>
    <definedName name="_______na5">#REF!</definedName>
    <definedName name="_______na6">#REF!</definedName>
    <definedName name="_______na7">#REF!</definedName>
    <definedName name="_______na8">#REF!</definedName>
    <definedName name="______day3">#REF!</definedName>
    <definedName name="______day4">#REF!</definedName>
    <definedName name="______na1">#REF!</definedName>
    <definedName name="______na2">#REF!</definedName>
    <definedName name="______na3">#REF!</definedName>
    <definedName name="______na5">#REF!</definedName>
    <definedName name="______na6">#REF!</definedName>
    <definedName name="______na7">#REF!</definedName>
    <definedName name="______na8">#REF!</definedName>
    <definedName name="_____day3">#REF!</definedName>
    <definedName name="_____day4">#REF!</definedName>
    <definedName name="_____na1">#REF!</definedName>
    <definedName name="_____na2">#REF!</definedName>
    <definedName name="_____na3">#REF!</definedName>
    <definedName name="_____na5">#REF!</definedName>
    <definedName name="_____na6">#REF!</definedName>
    <definedName name="_____na7">#REF!</definedName>
    <definedName name="_____na8">#REF!</definedName>
    <definedName name="____day3">#REF!</definedName>
    <definedName name="____day4">#REF!</definedName>
    <definedName name="____na1">#REF!</definedName>
    <definedName name="____na2">#REF!</definedName>
    <definedName name="____na3">#REF!</definedName>
    <definedName name="____na5">#REF!</definedName>
    <definedName name="____na6">#REF!</definedName>
    <definedName name="____na7">#REF!</definedName>
    <definedName name="____na8">#REF!</definedName>
    <definedName name="___day3">#REF!</definedName>
    <definedName name="___day4">#REF!</definedName>
    <definedName name="___na1">#REF!</definedName>
    <definedName name="___na2">#REF!</definedName>
    <definedName name="___na3">#REF!</definedName>
    <definedName name="___na5">#REF!</definedName>
    <definedName name="___na6">#REF!</definedName>
    <definedName name="___na7">#REF!</definedName>
    <definedName name="___na8">#REF!</definedName>
    <definedName name="__day3">#REF!</definedName>
    <definedName name="__day4">#REF!</definedName>
    <definedName name="__na1">#REF!</definedName>
    <definedName name="__na2">#REF!</definedName>
    <definedName name="__na3">#REF!</definedName>
    <definedName name="__na5">#REF!</definedName>
    <definedName name="__na6">#REF!</definedName>
    <definedName name="__na7">#REF!</definedName>
    <definedName name="__na8">#REF!</definedName>
    <definedName name="_day3">#REF!</definedName>
    <definedName name="_day4">#REF!</definedName>
    <definedName name="_na1">#REF!</definedName>
    <definedName name="_na2">#REF!</definedName>
    <definedName name="_na3">#REF!</definedName>
    <definedName name="_na5">#REF!</definedName>
    <definedName name="_na6">#REF!</definedName>
    <definedName name="_na7">#REF!</definedName>
    <definedName name="_na8">#REF!</definedName>
    <definedName name="_xlnm._FilterDatabase" localSheetId="0" hidden="1">' свод 2000-2025 '!#REF!</definedName>
    <definedName name="a123457689">#REF!</definedName>
    <definedName name="AccessDatabase" hidden="1">"C:\Documents and Settings\schoolfund1\Рабочий стол\жаха\прогноз доходов 2005 помесяц..mdb"</definedName>
    <definedName name="bases1" localSheetId="0">#REF!</definedName>
    <definedName name="bases1">#REF!</definedName>
    <definedName name="bases1_7">#REF!</definedName>
    <definedName name="bases1_8">#REF!</definedName>
    <definedName name="bases2">#REF!</definedName>
    <definedName name="bases3">#REF!</definedName>
    <definedName name="bases5">#REF!</definedName>
    <definedName name="bases6">#REF!</definedName>
    <definedName name="bases7">#REF!</definedName>
    <definedName name="bases8">#REF!</definedName>
    <definedName name="Build1">#REF!</definedName>
    <definedName name="Build1_7">#REF!</definedName>
    <definedName name="Build1_8">#REF!</definedName>
    <definedName name="Build2">#REF!</definedName>
    <definedName name="Build3">#REF!</definedName>
    <definedName name="Build5">#REF!</definedName>
    <definedName name="Build6">#REF!</definedName>
    <definedName name="Build7">#REF!</definedName>
    <definedName name="Build8">#REF!</definedName>
    <definedName name="Button_4">"прогноз_доходов_2005_помесяц__уд_вес_помесячный_Таблица"</definedName>
    <definedName name="Data">#REF!</definedName>
    <definedName name="Data_7">#REF!</definedName>
    <definedName name="Data_8">#REF!</definedName>
    <definedName name="document_date">#REF!</definedName>
    <definedName name="document_datу">#REF!</definedName>
    <definedName name="document_number">#REF!</definedName>
    <definedName name="hvv">#REF!</definedName>
    <definedName name="itog_title">#REF!</definedName>
    <definedName name="jhjkfhkj">#REF!</definedName>
    <definedName name="lsv">#REF!</definedName>
    <definedName name="month">#REF!</definedName>
    <definedName name="month_begin">#REF!</definedName>
    <definedName name="month_end">#REF!</definedName>
    <definedName name="na1_7">#REF!</definedName>
    <definedName name="na1_8">#REF!</definedName>
    <definedName name="number">#REF!</definedName>
    <definedName name="object_name">#REF!</definedName>
    <definedName name="OBJECT_NUMBER1">#REF!</definedName>
    <definedName name="OBJECT_NUMBER1_7">#REF!</definedName>
    <definedName name="OBJECT_NUMBER1_8">#REF!</definedName>
    <definedName name="OBJECT_NUMBER2">#REF!</definedName>
    <definedName name="OBJECT_NUMBER3">#REF!</definedName>
    <definedName name="OBJECT_NUMBER5">#REF!</definedName>
    <definedName name="OBJECT_NUMBER6">#REF!</definedName>
    <definedName name="OBJECT_NUMBER7">#REF!</definedName>
    <definedName name="OBJECT_NUMBER8">#REF!</definedName>
    <definedName name="object1">#REF!</definedName>
    <definedName name="object2">#REF!</definedName>
    <definedName name="object3">#REF!</definedName>
    <definedName name="object5">#REF!</definedName>
    <definedName name="object6">#REF!</definedName>
    <definedName name="object7">#REF!</definedName>
    <definedName name="object8">#REF!</definedName>
    <definedName name="summa_work">#REF!</definedName>
    <definedName name="Title">#REF!</definedName>
    <definedName name="vor">#REF!</definedName>
    <definedName name="VR">#REF!</definedName>
    <definedName name="work_title">#REF!</definedName>
    <definedName name="work_title_7">#REF!</definedName>
    <definedName name="work_title_8">#REF!</definedName>
    <definedName name="А">#REF!</definedName>
    <definedName name="А1">#REF!</definedName>
    <definedName name="А17">#REF!</definedName>
    <definedName name="А5">#REF!</definedName>
    <definedName name="акциз">#REF!</definedName>
    <definedName name="АП">#REF!</definedName>
    <definedName name="ббб">#REF!</definedName>
    <definedName name="ббб_7">#REF!</definedName>
    <definedName name="ббб_8">#REF!</definedName>
    <definedName name="бльоор">#REF!</definedName>
    <definedName name="БОГОТТУМАН">#REF!</definedName>
    <definedName name="вамвқп">#REF!</definedName>
    <definedName name="вфвф">#REF!</definedName>
    <definedName name="ГУРЛАНТУМАН">#REF!</definedName>
    <definedName name="дИРЕКЦИЯ_ПО_СТР_ВУ_РЕГ.ВОДОПРОВОДОВ">#REF!</definedName>
    <definedName name="_xlnm.Print_Titles" localSheetId="0">' свод 2000-2025 '!$3:$6</definedName>
    <definedName name="Зарплата_1">#REF!</definedName>
    <definedName name="Зарплата_2">#REF!</definedName>
    <definedName name="км">#REF!</definedName>
    <definedName name="Кодир">#REF!</definedName>
    <definedName name="қв">#REF!</definedName>
    <definedName name="қвпмқв">#REF!</definedName>
    <definedName name="ЛОЛО">#REF!</definedName>
    <definedName name="мз">#REF!</definedName>
    <definedName name="МЗ_1">#REF!</definedName>
    <definedName name="МЗ_2">#REF!</definedName>
    <definedName name="Минимал_1">#REF!</definedName>
    <definedName name="Минимал_2">#REF!</definedName>
    <definedName name="Минсвх">#REF!</definedName>
    <definedName name="мфу02">#REF!</definedName>
    <definedName name="нояб">#REF!</definedName>
    <definedName name="_xlnm.Print_Area" localSheetId="0">' свод 2000-2025 '!$A$1:$Q$1029</definedName>
    <definedName name="объкт">#REF!</definedName>
    <definedName name="ооо">#REF!</definedName>
    <definedName name="оплопла">#REF!</definedName>
    <definedName name="ОРОРО1">#REF!</definedName>
    <definedName name="оыи">#REF!</definedName>
    <definedName name="па">#REF!</definedName>
    <definedName name="ппп">#REF!</definedName>
    <definedName name="ПРОГНОЗНЫЕ_ПАРАМЕТРЫ_РАСХОДОВ">#REF!</definedName>
    <definedName name="ПРОПИСЬ01">#REF!</definedName>
    <definedName name="ПРОПИСЬ02">#REF!</definedName>
    <definedName name="ПРОПИСЬ03">#REF!</definedName>
    <definedName name="ПРОПИСЬ04">#REF!</definedName>
    <definedName name="ПРОПИСЬ05">#REF!</definedName>
    <definedName name="ПРОПИСЬ06">#REF!</definedName>
    <definedName name="ПРОПИСЬ07">#REF!</definedName>
    <definedName name="ПРОПИСЬ08">#REF!</definedName>
    <definedName name="ПРОПИСЬ09">#REF!</definedName>
    <definedName name="ПРОПИСЬ10">#REF!</definedName>
    <definedName name="ПРОПИСЬ11">#REF!</definedName>
    <definedName name="ПРОПИСЬ12">#REF!</definedName>
    <definedName name="ПРОПИСЬ13">#REF!</definedName>
    <definedName name="ПРОПИСЬ14">#REF!</definedName>
    <definedName name="ПРОПИСЬ15">#REF!</definedName>
    <definedName name="ПРОПИСЬ16">#REF!</definedName>
    <definedName name="ПРОПИСЬ17">#REF!</definedName>
    <definedName name="ПРОПИСЬ18">#REF!</definedName>
    <definedName name="ПРОПИСЬ19">#REF!</definedName>
    <definedName name="ПРОПИСЬ20">#REF!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ег_1">#REF!</definedName>
    <definedName name="рег_2">#REF!</definedName>
    <definedName name="рег2">#REF!</definedName>
    <definedName name="Рек">#REF!</definedName>
    <definedName name="_xlnm.Recorder">#REF!</definedName>
    <definedName name="Скважин">#REF!</definedName>
    <definedName name="сопо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ум">#REF!</definedName>
    <definedName name="тпатрпартпа">#REF!</definedName>
    <definedName name="труд">#REF!</definedName>
    <definedName name="труд_7">#REF!</definedName>
    <definedName name="труд_8">#REF!</definedName>
    <definedName name="УКС">#REF!</definedName>
    <definedName name="УРГАНЧТУМАН">#REF!</definedName>
    <definedName name="УРГАНЧШАХАР">#REF!</definedName>
    <definedName name="утв2">#REF!</definedName>
    <definedName name="утв3">#REF!</definedName>
    <definedName name="ХИВАТУМАН">#REF!</definedName>
    <definedName name="ХОНКАТУМАН">#REF!</definedName>
    <definedName name="цу">#REF!</definedName>
    <definedName name="ччч">#REF!</definedName>
    <definedName name="ываава">#REF!</definedName>
    <definedName name="ЯНГИАРИКТУМАН">#REF!</definedName>
    <definedName name="ЯНГИБОЗОРТУМАН">#REF!</definedName>
    <definedName name="я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3" i="1" l="1"/>
  <c r="Q84" i="1" s="1"/>
  <c r="Q1028" i="1"/>
  <c r="Q1029" i="1" s="1"/>
  <c r="Q1027" i="1"/>
  <c r="Q872" i="1"/>
  <c r="Q873" i="1" s="1"/>
  <c r="Q871" i="1"/>
  <c r="Q950" i="1"/>
  <c r="Q951" i="1" s="1"/>
  <c r="Q949" i="1"/>
  <c r="Q863" i="1"/>
  <c r="Q864" i="1" s="1"/>
  <c r="Q862" i="1"/>
  <c r="Q785" i="1"/>
  <c r="Q786" i="1" s="1"/>
  <c r="Q784" i="1"/>
  <c r="Q707" i="1"/>
  <c r="Q708" i="1" s="1"/>
  <c r="Q706" i="1"/>
  <c r="Q629" i="1"/>
  <c r="Q630" i="1" s="1"/>
  <c r="Q628" i="1"/>
  <c r="Q395" i="1"/>
  <c r="Q396" i="1" s="1"/>
  <c r="Q394" i="1"/>
  <c r="Q82" i="1"/>
</calcChain>
</file>

<file path=xl/sharedStrings.xml><?xml version="1.0" encoding="utf-8"?>
<sst xmlns="http://schemas.openxmlformats.org/spreadsheetml/2006/main" count="2079" uniqueCount="39">
  <si>
    <t>Қашқадарё вилояти  туманларида коллекторларнинг ўртача ойлик сув сарфи ва оқими ҳамда минерализацияси тўғрисидаги МАЪЛУМОТ</t>
  </si>
  <si>
    <t>Туманлар номи</t>
  </si>
  <si>
    <t>Йиллар</t>
  </si>
  <si>
    <t>Кўрсаткичлар</t>
  </si>
  <si>
    <t>Ўлчов бирлиги</t>
  </si>
  <si>
    <t>о                  й                  л              а               р</t>
  </si>
  <si>
    <t>Йиллик</t>
  </si>
  <si>
    <t>январ</t>
  </si>
  <si>
    <t>феврал</t>
  </si>
  <si>
    <t>март</t>
  </si>
  <si>
    <t>апрел</t>
  </si>
  <si>
    <t>май</t>
  </si>
  <si>
    <t>июн</t>
  </si>
  <si>
    <t>июл</t>
  </si>
  <si>
    <t>август</t>
  </si>
  <si>
    <t>сентябр</t>
  </si>
  <si>
    <t>октябр</t>
  </si>
  <si>
    <t>ноябр</t>
  </si>
  <si>
    <t>декабр</t>
  </si>
  <si>
    <t>Вилоят бўйича</t>
  </si>
  <si>
    <t>Ўрт. сув сарфи</t>
  </si>
  <si>
    <t>м³/с</t>
  </si>
  <si>
    <t>Окими</t>
  </si>
  <si>
    <t>млн.м³</t>
  </si>
  <si>
    <t>Мин-зацияси</t>
  </si>
  <si>
    <t>г/л</t>
  </si>
  <si>
    <t>Гузор</t>
  </si>
  <si>
    <t>Карши</t>
  </si>
  <si>
    <t>Косон</t>
  </si>
  <si>
    <t>Камаши</t>
  </si>
  <si>
    <t>Китоб</t>
  </si>
  <si>
    <t>Миришкор</t>
  </si>
  <si>
    <t>Муборак</t>
  </si>
  <si>
    <t>Нишон</t>
  </si>
  <si>
    <t>Касби</t>
  </si>
  <si>
    <t>Чирокчи</t>
  </si>
  <si>
    <t>Шахрисабз</t>
  </si>
  <si>
    <t>Яккабог</t>
  </si>
  <si>
    <t>Кукдала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</si>
</sst>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3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b/>
      <sz val="14"/>
      <name val="Arial Cyr"/>
      <family val="2"/>
      <charset val="204"/>
    </font>
    <font>
      <b/>
      <sz val="13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sz val="13"/>
      <name val="Arial Cyr"/>
      <family val="2"/>
      <charset val="204"/>
    </font>
    <font>
      <sz val="13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vertical="center" wrapText="1"/>
    </xf>
    <xf numFmtId="0" fontId="2" fillId="0" borderId="0" xfId="1" applyFont="1" applyFill="1"/>
    <xf numFmtId="2" fontId="12" fillId="0" borderId="0" xfId="1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1" fillId="0" borderId="0" xfId="1" applyFill="1"/>
    <xf numFmtId="0" fontId="5" fillId="0" borderId="0" xfId="1" applyFont="1" applyFill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2" fontId="6" fillId="0" borderId="3" xfId="1" applyNumberFormat="1" applyFont="1" applyFill="1" applyBorder="1" applyAlignment="1">
      <alignment horizontal="center"/>
    </xf>
    <xf numFmtId="2" fontId="6" fillId="0" borderId="4" xfId="1" applyNumberFormat="1" applyFont="1" applyFill="1" applyBorder="1" applyAlignment="1">
      <alignment horizontal="center"/>
    </xf>
    <xf numFmtId="2" fontId="6" fillId="0" borderId="5" xfId="1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2" fontId="6" fillId="0" borderId="8" xfId="1" applyNumberFormat="1" applyFont="1" applyFill="1" applyBorder="1" applyAlignment="1">
      <alignment horizontal="center" vertical="center" wrapText="1"/>
    </xf>
    <xf numFmtId="2" fontId="6" fillId="0" borderId="9" xfId="1" applyNumberFormat="1" applyFont="1" applyFill="1" applyBorder="1" applyAlignment="1">
      <alignment horizontal="center" vertical="center" wrapText="1"/>
    </xf>
    <xf numFmtId="2" fontId="6" fillId="0" borderId="10" xfId="1" applyNumberFormat="1" applyFont="1" applyFill="1" applyBorder="1" applyAlignment="1">
      <alignment horizontal="center" vertical="center" wrapText="1"/>
    </xf>
    <xf numFmtId="2" fontId="6" fillId="0" borderId="11" xfId="1" applyNumberFormat="1" applyFont="1" applyFill="1" applyBorder="1" applyAlignment="1">
      <alignment horizontal="center" vertical="center" wrapText="1"/>
    </xf>
    <xf numFmtId="2" fontId="2" fillId="0" borderId="11" xfId="1" applyNumberFormat="1" applyFont="1" applyFill="1" applyBorder="1" applyAlignment="1">
      <alignment horizontal="center" vertical="center" wrapText="1"/>
    </xf>
    <xf numFmtId="2" fontId="2" fillId="0" borderId="12" xfId="1" applyNumberFormat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2" fontId="6" fillId="0" borderId="12" xfId="1" applyNumberFormat="1" applyFont="1" applyFill="1" applyBorder="1" applyAlignment="1">
      <alignment horizontal="center" vertical="center" wrapText="1"/>
    </xf>
    <xf numFmtId="2" fontId="3" fillId="0" borderId="0" xfId="1" applyNumberFormat="1" applyFont="1" applyFill="1"/>
    <xf numFmtId="0" fontId="2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/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15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vertical="center" wrapText="1"/>
    </xf>
    <xf numFmtId="0" fontId="4" fillId="0" borderId="7" xfId="1" applyFont="1" applyFill="1" applyBorder="1"/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20" xfId="1" applyNumberFormat="1" applyFont="1" applyFill="1" applyBorder="1" applyAlignment="1">
      <alignment horizontal="center" vertical="center" wrapText="1"/>
    </xf>
    <xf numFmtId="2" fontId="13" fillId="0" borderId="7" xfId="2" applyNumberFormat="1" applyFont="1" applyFill="1" applyBorder="1" applyAlignment="1">
      <alignment horizontal="center"/>
    </xf>
    <xf numFmtId="2" fontId="13" fillId="0" borderId="20" xfId="2" applyNumberFormat="1" applyFont="1" applyFill="1" applyBorder="1" applyAlignment="1">
      <alignment horizontal="center"/>
    </xf>
    <xf numFmtId="2" fontId="13" fillId="0" borderId="7" xfId="1" applyNumberFormat="1" applyFont="1" applyFill="1" applyBorder="1" applyAlignment="1">
      <alignment horizontal="center"/>
    </xf>
    <xf numFmtId="2" fontId="13" fillId="0" borderId="20" xfId="1" applyNumberFormat="1" applyFont="1" applyFill="1" applyBorder="1" applyAlignment="1">
      <alignment horizontal="center"/>
    </xf>
    <xf numFmtId="2" fontId="13" fillId="0" borderId="7" xfId="1" applyNumberFormat="1" applyFont="1" applyFill="1" applyBorder="1" applyAlignment="1">
      <alignment horizontal="center" vertical="center" wrapText="1"/>
    </xf>
    <xf numFmtId="2" fontId="13" fillId="0" borderId="20" xfId="1" applyNumberFormat="1" applyFont="1" applyFill="1" applyBorder="1" applyAlignment="1">
      <alignment horizontal="center" vertical="center" wrapText="1"/>
    </xf>
    <xf numFmtId="2" fontId="10" fillId="0" borderId="20" xfId="4" applyNumberFormat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vertical="center" wrapText="1"/>
    </xf>
    <xf numFmtId="0" fontId="4" fillId="0" borderId="14" xfId="1" applyFont="1" applyFill="1" applyBorder="1"/>
    <xf numFmtId="2" fontId="13" fillId="0" borderId="14" xfId="1" applyNumberFormat="1" applyFont="1" applyFill="1" applyBorder="1" applyAlignment="1">
      <alignment horizontal="center"/>
    </xf>
    <xf numFmtId="2" fontId="10" fillId="0" borderId="21" xfId="4" applyNumberFormat="1" applyFont="1" applyFill="1" applyBorder="1" applyAlignment="1">
      <alignment horizontal="center"/>
    </xf>
    <xf numFmtId="0" fontId="2" fillId="0" borderId="30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vertical="center" wrapText="1"/>
    </xf>
    <xf numFmtId="0" fontId="4" fillId="0" borderId="17" xfId="1" applyFont="1" applyFill="1" applyBorder="1"/>
    <xf numFmtId="2" fontId="13" fillId="0" borderId="17" xfId="1" applyNumberFormat="1" applyFont="1" applyFill="1" applyBorder="1" applyAlignment="1">
      <alignment horizontal="center"/>
    </xf>
    <xf numFmtId="2" fontId="13" fillId="0" borderId="19" xfId="1" applyNumberFormat="1" applyFont="1" applyFill="1" applyBorder="1" applyAlignment="1">
      <alignment horizontal="center"/>
    </xf>
    <xf numFmtId="2" fontId="4" fillId="0" borderId="7" xfId="1" applyNumberFormat="1" applyFont="1" applyFill="1" applyBorder="1" applyAlignment="1">
      <alignment horizontal="center"/>
    </xf>
    <xf numFmtId="2" fontId="4" fillId="0" borderId="20" xfId="1" applyNumberFormat="1" applyFont="1" applyFill="1" applyBorder="1" applyAlignment="1">
      <alignment horizontal="center"/>
    </xf>
    <xf numFmtId="2" fontId="4" fillId="0" borderId="7" xfId="3" applyNumberFormat="1" applyFont="1" applyFill="1" applyBorder="1" applyAlignment="1">
      <alignment horizontal="center"/>
    </xf>
    <xf numFmtId="2" fontId="4" fillId="0" borderId="20" xfId="3" applyNumberFormat="1" applyFont="1" applyFill="1" applyBorder="1" applyAlignment="1">
      <alignment horizontal="center"/>
    </xf>
    <xf numFmtId="2" fontId="10" fillId="0" borderId="7" xfId="4" applyNumberFormat="1" applyFont="1" applyFill="1" applyBorder="1" applyAlignment="1">
      <alignment horizontal="center"/>
    </xf>
    <xf numFmtId="2" fontId="10" fillId="0" borderId="14" xfId="4" applyNumberFormat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2" fontId="13" fillId="0" borderId="18" xfId="1" applyNumberFormat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 vertical="center" wrapText="1"/>
    </xf>
    <xf numFmtId="2" fontId="3" fillId="0" borderId="22" xfId="3" applyNumberFormat="1" applyFont="1" applyFill="1" applyBorder="1" applyAlignment="1">
      <alignment horizontal="center"/>
    </xf>
    <xf numFmtId="2" fontId="3" fillId="0" borderId="25" xfId="3" applyNumberFormat="1" applyFont="1" applyFill="1" applyBorder="1" applyAlignment="1">
      <alignment horizontal="center"/>
    </xf>
    <xf numFmtId="2" fontId="3" fillId="0" borderId="23" xfId="3" applyNumberFormat="1" applyFont="1" applyFill="1" applyBorder="1" applyAlignment="1">
      <alignment horizontal="center"/>
    </xf>
    <xf numFmtId="2" fontId="3" fillId="0" borderId="26" xfId="3" applyNumberFormat="1" applyFont="1" applyFill="1" applyBorder="1" applyAlignment="1">
      <alignment horizontal="center"/>
    </xf>
    <xf numFmtId="2" fontId="3" fillId="0" borderId="24" xfId="3" applyNumberFormat="1" applyFont="1" applyFill="1" applyBorder="1" applyAlignment="1">
      <alignment horizontal="center"/>
    </xf>
    <xf numFmtId="2" fontId="3" fillId="0" borderId="27" xfId="3" applyNumberFormat="1" applyFont="1" applyFill="1" applyBorder="1" applyAlignment="1">
      <alignment horizontal="center"/>
    </xf>
    <xf numFmtId="2" fontId="13" fillId="0" borderId="17" xfId="1" applyNumberFormat="1" applyFont="1" applyFill="1" applyBorder="1" applyAlignment="1">
      <alignment horizontal="center" vertical="center" wrapText="1"/>
    </xf>
    <xf numFmtId="2" fontId="13" fillId="0" borderId="18" xfId="1" applyNumberFormat="1" applyFont="1" applyFill="1" applyBorder="1" applyAlignment="1">
      <alignment horizontal="center" vertical="center" wrapText="1"/>
    </xf>
    <xf numFmtId="2" fontId="13" fillId="0" borderId="19" xfId="1" applyNumberFormat="1" applyFont="1" applyFill="1" applyBorder="1" applyAlignment="1">
      <alignment horizontal="center" vertical="center" wrapText="1"/>
    </xf>
    <xf numFmtId="2" fontId="3" fillId="0" borderId="22" xfId="1" applyNumberFormat="1" applyFont="1" applyFill="1" applyBorder="1" applyAlignment="1">
      <alignment horizontal="center"/>
    </xf>
    <xf numFmtId="2" fontId="3" fillId="0" borderId="25" xfId="1" applyNumberFormat="1" applyFont="1" applyFill="1" applyBorder="1" applyAlignment="1">
      <alignment horizontal="center"/>
    </xf>
    <xf numFmtId="2" fontId="3" fillId="0" borderId="23" xfId="1" applyNumberFormat="1" applyFont="1" applyFill="1" applyBorder="1" applyAlignment="1">
      <alignment horizontal="center"/>
    </xf>
    <xf numFmtId="2" fontId="3" fillId="0" borderId="26" xfId="1" applyNumberFormat="1" applyFont="1" applyFill="1" applyBorder="1" applyAlignment="1">
      <alignment horizontal="center"/>
    </xf>
    <xf numFmtId="0" fontId="4" fillId="0" borderId="8" xfId="1" applyFont="1" applyFill="1" applyBorder="1" applyAlignment="1">
      <alignment vertical="center" wrapText="1"/>
    </xf>
    <xf numFmtId="0" fontId="4" fillId="0" borderId="8" xfId="1" applyFont="1" applyFill="1" applyBorder="1"/>
    <xf numFmtId="2" fontId="13" fillId="0" borderId="8" xfId="1" applyNumberFormat="1" applyFont="1" applyFill="1" applyBorder="1" applyAlignment="1">
      <alignment horizontal="center"/>
    </xf>
    <xf numFmtId="2" fontId="13" fillId="0" borderId="29" xfId="1" applyNumberFormat="1" applyFont="1" applyFill="1" applyBorder="1" applyAlignment="1">
      <alignment horizontal="center"/>
    </xf>
    <xf numFmtId="2" fontId="3" fillId="0" borderId="2" xfId="1" applyNumberFormat="1" applyFont="1" applyFill="1" applyBorder="1" applyAlignment="1">
      <alignment horizontal="center"/>
    </xf>
    <xf numFmtId="2" fontId="3" fillId="0" borderId="15" xfId="1" applyNumberFormat="1" applyFont="1" applyFill="1" applyBorder="1" applyAlignment="1">
      <alignment horizontal="center"/>
    </xf>
    <xf numFmtId="2" fontId="3" fillId="0" borderId="7" xfId="1" applyNumberFormat="1" applyFont="1" applyFill="1" applyBorder="1" applyAlignment="1">
      <alignment horizontal="center"/>
    </xf>
    <xf numFmtId="2" fontId="3" fillId="0" borderId="20" xfId="1" applyNumberFormat="1" applyFont="1" applyFill="1" applyBorder="1" applyAlignment="1">
      <alignment horizontal="center"/>
    </xf>
    <xf numFmtId="2" fontId="3" fillId="0" borderId="7" xfId="3" applyNumberFormat="1" applyFont="1" applyFill="1" applyBorder="1" applyAlignment="1">
      <alignment horizontal="center"/>
    </xf>
    <xf numFmtId="2" fontId="3" fillId="0" borderId="20" xfId="3" applyNumberFormat="1" applyFont="1" applyFill="1" applyBorder="1" applyAlignment="1">
      <alignment horizontal="center"/>
    </xf>
    <xf numFmtId="164" fontId="13" fillId="0" borderId="7" xfId="1" applyNumberFormat="1" applyFont="1" applyFill="1" applyBorder="1" applyAlignment="1">
      <alignment horizontal="center"/>
    </xf>
    <xf numFmtId="164" fontId="13" fillId="0" borderId="7" xfId="1" applyNumberFormat="1" applyFont="1" applyFill="1" applyBorder="1" applyAlignment="1">
      <alignment horizontal="center" vertical="center" wrapText="1"/>
    </xf>
    <xf numFmtId="2" fontId="3" fillId="0" borderId="7" xfId="4" applyNumberFormat="1" applyFont="1" applyFill="1" applyBorder="1" applyAlignment="1">
      <alignment horizontal="center"/>
    </xf>
    <xf numFmtId="2" fontId="3" fillId="0" borderId="20" xfId="4" applyNumberFormat="1" applyFont="1" applyFill="1" applyBorder="1" applyAlignment="1">
      <alignment horizontal="center"/>
    </xf>
    <xf numFmtId="2" fontId="14" fillId="0" borderId="7" xfId="4" applyNumberFormat="1" applyFont="1" applyFill="1" applyBorder="1" applyAlignment="1">
      <alignment horizontal="center"/>
    </xf>
    <xf numFmtId="166" fontId="14" fillId="0" borderId="7" xfId="4" applyNumberFormat="1" applyFont="1" applyFill="1" applyBorder="1" applyAlignment="1">
      <alignment horizontal="center"/>
    </xf>
    <xf numFmtId="2" fontId="14" fillId="0" borderId="20" xfId="4" applyNumberFormat="1" applyFont="1" applyFill="1" applyBorder="1" applyAlignment="1">
      <alignment horizontal="center"/>
    </xf>
    <xf numFmtId="0" fontId="2" fillId="0" borderId="28" xfId="1" applyFont="1" applyFill="1" applyBorder="1" applyAlignment="1">
      <alignment horizontal="center" vertical="center" wrapText="1"/>
    </xf>
    <xf numFmtId="2" fontId="11" fillId="0" borderId="7" xfId="4" applyNumberFormat="1" applyFont="1" applyFill="1" applyBorder="1" applyAlignment="1">
      <alignment horizontal="center"/>
    </xf>
    <xf numFmtId="2" fontId="11" fillId="0" borderId="8" xfId="4" applyNumberFormat="1" applyFont="1" applyFill="1" applyBorder="1" applyAlignment="1">
      <alignment horizontal="center"/>
    </xf>
    <xf numFmtId="2" fontId="10" fillId="0" borderId="29" xfId="4" applyNumberFormat="1" applyFont="1" applyFill="1" applyBorder="1" applyAlignment="1">
      <alignment horizontal="center"/>
    </xf>
    <xf numFmtId="2" fontId="9" fillId="0" borderId="0" xfId="1" applyNumberFormat="1" applyFont="1" applyFill="1"/>
    <xf numFmtId="166" fontId="3" fillId="0" borderId="7" xfId="4" applyNumberFormat="1" applyFont="1" applyFill="1" applyBorder="1" applyAlignment="1">
      <alignment horizontal="center"/>
    </xf>
    <xf numFmtId="2" fontId="3" fillId="0" borderId="2" xfId="4" applyNumberFormat="1" applyFont="1" applyFill="1" applyBorder="1" applyAlignment="1">
      <alignment horizontal="center"/>
    </xf>
    <xf numFmtId="166" fontId="3" fillId="0" borderId="2" xfId="4" applyNumberFormat="1" applyFont="1" applyFill="1" applyBorder="1" applyAlignment="1">
      <alignment horizontal="center"/>
    </xf>
    <xf numFmtId="2" fontId="3" fillId="0" borderId="15" xfId="4" applyNumberFormat="1" applyFont="1" applyFill="1" applyBorder="1" applyAlignment="1">
      <alignment horizontal="center"/>
    </xf>
    <xf numFmtId="2" fontId="3" fillId="0" borderId="20" xfId="4" applyNumberFormat="1" applyFont="1" applyFill="1" applyBorder="1" applyAlignment="1">
      <alignment horizontal="center" vertical="center"/>
    </xf>
    <xf numFmtId="2" fontId="8" fillId="0" borderId="7" xfId="1" applyNumberFormat="1" applyFont="1" applyFill="1" applyBorder="1" applyAlignment="1">
      <alignment horizontal="center" vertical="center"/>
    </xf>
    <xf numFmtId="2" fontId="15" fillId="0" borderId="7" xfId="1" applyNumberFormat="1" applyFont="1" applyFill="1" applyBorder="1" applyAlignment="1">
      <alignment horizontal="center" vertical="center"/>
    </xf>
    <xf numFmtId="2" fontId="15" fillId="0" borderId="14" xfId="1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 xr:uid="{BB2ADA34-AA2B-4576-A055-7C4DF748E98A}"/>
    <cellStyle name="Обычный 3" xfId="3" xr:uid="{CB619D51-65BE-436C-9DF6-CA9D143BB026}"/>
    <cellStyle name="Обычный_А-2-1(2010й)" xfId="1" xr:uid="{B69FC741-CD3A-465C-9118-5086AB8CE696}"/>
    <cellStyle name="Обычный_А-2-1(2010й) 2" xfId="4" xr:uid="{F1614A7E-B836-4260-87FE-A839B3FFC39A}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0F0E9-2D67-43BE-A7EC-613D14B7F054}">
  <sheetPr>
    <tabColor rgb="FFFFFF00"/>
  </sheetPr>
  <dimension ref="A1:T1029"/>
  <sheetViews>
    <sheetView showZeros="0" tabSelected="1" view="pageBreakPreview" zoomScaleNormal="100" zoomScaleSheetLayoutView="100" workbookViewId="0">
      <selection activeCell="R5" sqref="R5"/>
    </sheetView>
  </sheetViews>
  <sheetFormatPr defaultRowHeight="16.5" x14ac:dyDescent="0.25"/>
  <cols>
    <col min="1" max="1" width="17.5703125" style="6" customWidth="1"/>
    <col min="2" max="2" width="12.42578125" style="6" customWidth="1"/>
    <col min="3" max="3" width="22" style="6" customWidth="1"/>
    <col min="4" max="4" width="13.42578125" style="6" customWidth="1"/>
    <col min="5" max="16" width="11.7109375" style="5" customWidth="1"/>
    <col min="17" max="17" width="11" style="5" customWidth="1"/>
    <col min="18" max="256" width="9.140625" style="6"/>
    <col min="257" max="257" width="14.5703125" style="6" customWidth="1"/>
    <col min="258" max="258" width="12.42578125" style="6" customWidth="1"/>
    <col min="259" max="259" width="22" style="6" customWidth="1"/>
    <col min="260" max="260" width="11.85546875" style="6" customWidth="1"/>
    <col min="261" max="271" width="11" style="6" customWidth="1"/>
    <col min="272" max="272" width="10.28515625" style="6" customWidth="1"/>
    <col min="273" max="273" width="11" style="6" customWidth="1"/>
    <col min="274" max="512" width="9.140625" style="6"/>
    <col min="513" max="513" width="14.5703125" style="6" customWidth="1"/>
    <col min="514" max="514" width="12.42578125" style="6" customWidth="1"/>
    <col min="515" max="515" width="22" style="6" customWidth="1"/>
    <col min="516" max="516" width="11.85546875" style="6" customWidth="1"/>
    <col min="517" max="527" width="11" style="6" customWidth="1"/>
    <col min="528" max="528" width="10.28515625" style="6" customWidth="1"/>
    <col min="529" max="529" width="11" style="6" customWidth="1"/>
    <col min="530" max="768" width="9.140625" style="6"/>
    <col min="769" max="769" width="14.5703125" style="6" customWidth="1"/>
    <col min="770" max="770" width="12.42578125" style="6" customWidth="1"/>
    <col min="771" max="771" width="22" style="6" customWidth="1"/>
    <col min="772" max="772" width="11.85546875" style="6" customWidth="1"/>
    <col min="773" max="783" width="11" style="6" customWidth="1"/>
    <col min="784" max="784" width="10.28515625" style="6" customWidth="1"/>
    <col min="785" max="785" width="11" style="6" customWidth="1"/>
    <col min="786" max="1024" width="9.140625" style="6"/>
    <col min="1025" max="1025" width="14.5703125" style="6" customWidth="1"/>
    <col min="1026" max="1026" width="12.42578125" style="6" customWidth="1"/>
    <col min="1027" max="1027" width="22" style="6" customWidth="1"/>
    <col min="1028" max="1028" width="11.85546875" style="6" customWidth="1"/>
    <col min="1029" max="1039" width="11" style="6" customWidth="1"/>
    <col min="1040" max="1040" width="10.28515625" style="6" customWidth="1"/>
    <col min="1041" max="1041" width="11" style="6" customWidth="1"/>
    <col min="1042" max="1280" width="9.140625" style="6"/>
    <col min="1281" max="1281" width="14.5703125" style="6" customWidth="1"/>
    <col min="1282" max="1282" width="12.42578125" style="6" customWidth="1"/>
    <col min="1283" max="1283" width="22" style="6" customWidth="1"/>
    <col min="1284" max="1284" width="11.85546875" style="6" customWidth="1"/>
    <col min="1285" max="1295" width="11" style="6" customWidth="1"/>
    <col min="1296" max="1296" width="10.28515625" style="6" customWidth="1"/>
    <col min="1297" max="1297" width="11" style="6" customWidth="1"/>
    <col min="1298" max="1536" width="9.140625" style="6"/>
    <col min="1537" max="1537" width="14.5703125" style="6" customWidth="1"/>
    <col min="1538" max="1538" width="12.42578125" style="6" customWidth="1"/>
    <col min="1539" max="1539" width="22" style="6" customWidth="1"/>
    <col min="1540" max="1540" width="11.85546875" style="6" customWidth="1"/>
    <col min="1541" max="1551" width="11" style="6" customWidth="1"/>
    <col min="1552" max="1552" width="10.28515625" style="6" customWidth="1"/>
    <col min="1553" max="1553" width="11" style="6" customWidth="1"/>
    <col min="1554" max="1792" width="9.140625" style="6"/>
    <col min="1793" max="1793" width="14.5703125" style="6" customWidth="1"/>
    <col min="1794" max="1794" width="12.42578125" style="6" customWidth="1"/>
    <col min="1795" max="1795" width="22" style="6" customWidth="1"/>
    <col min="1796" max="1796" width="11.85546875" style="6" customWidth="1"/>
    <col min="1797" max="1807" width="11" style="6" customWidth="1"/>
    <col min="1808" max="1808" width="10.28515625" style="6" customWidth="1"/>
    <col min="1809" max="1809" width="11" style="6" customWidth="1"/>
    <col min="1810" max="2048" width="9.140625" style="6"/>
    <col min="2049" max="2049" width="14.5703125" style="6" customWidth="1"/>
    <col min="2050" max="2050" width="12.42578125" style="6" customWidth="1"/>
    <col min="2051" max="2051" width="22" style="6" customWidth="1"/>
    <col min="2052" max="2052" width="11.85546875" style="6" customWidth="1"/>
    <col min="2053" max="2063" width="11" style="6" customWidth="1"/>
    <col min="2064" max="2064" width="10.28515625" style="6" customWidth="1"/>
    <col min="2065" max="2065" width="11" style="6" customWidth="1"/>
    <col min="2066" max="2304" width="9.140625" style="6"/>
    <col min="2305" max="2305" width="14.5703125" style="6" customWidth="1"/>
    <col min="2306" max="2306" width="12.42578125" style="6" customWidth="1"/>
    <col min="2307" max="2307" width="22" style="6" customWidth="1"/>
    <col min="2308" max="2308" width="11.85546875" style="6" customWidth="1"/>
    <col min="2309" max="2319" width="11" style="6" customWidth="1"/>
    <col min="2320" max="2320" width="10.28515625" style="6" customWidth="1"/>
    <col min="2321" max="2321" width="11" style="6" customWidth="1"/>
    <col min="2322" max="2560" width="9.140625" style="6"/>
    <col min="2561" max="2561" width="14.5703125" style="6" customWidth="1"/>
    <col min="2562" max="2562" width="12.42578125" style="6" customWidth="1"/>
    <col min="2563" max="2563" width="22" style="6" customWidth="1"/>
    <col min="2564" max="2564" width="11.85546875" style="6" customWidth="1"/>
    <col min="2565" max="2575" width="11" style="6" customWidth="1"/>
    <col min="2576" max="2576" width="10.28515625" style="6" customWidth="1"/>
    <col min="2577" max="2577" width="11" style="6" customWidth="1"/>
    <col min="2578" max="2816" width="9.140625" style="6"/>
    <col min="2817" max="2817" width="14.5703125" style="6" customWidth="1"/>
    <col min="2818" max="2818" width="12.42578125" style="6" customWidth="1"/>
    <col min="2819" max="2819" width="22" style="6" customWidth="1"/>
    <col min="2820" max="2820" width="11.85546875" style="6" customWidth="1"/>
    <col min="2821" max="2831" width="11" style="6" customWidth="1"/>
    <col min="2832" max="2832" width="10.28515625" style="6" customWidth="1"/>
    <col min="2833" max="2833" width="11" style="6" customWidth="1"/>
    <col min="2834" max="3072" width="9.140625" style="6"/>
    <col min="3073" max="3073" width="14.5703125" style="6" customWidth="1"/>
    <col min="3074" max="3074" width="12.42578125" style="6" customWidth="1"/>
    <col min="3075" max="3075" width="22" style="6" customWidth="1"/>
    <col min="3076" max="3076" width="11.85546875" style="6" customWidth="1"/>
    <col min="3077" max="3087" width="11" style="6" customWidth="1"/>
    <col min="3088" max="3088" width="10.28515625" style="6" customWidth="1"/>
    <col min="3089" max="3089" width="11" style="6" customWidth="1"/>
    <col min="3090" max="3328" width="9.140625" style="6"/>
    <col min="3329" max="3329" width="14.5703125" style="6" customWidth="1"/>
    <col min="3330" max="3330" width="12.42578125" style="6" customWidth="1"/>
    <col min="3331" max="3331" width="22" style="6" customWidth="1"/>
    <col min="3332" max="3332" width="11.85546875" style="6" customWidth="1"/>
    <col min="3333" max="3343" width="11" style="6" customWidth="1"/>
    <col min="3344" max="3344" width="10.28515625" style="6" customWidth="1"/>
    <col min="3345" max="3345" width="11" style="6" customWidth="1"/>
    <col min="3346" max="3584" width="9.140625" style="6"/>
    <col min="3585" max="3585" width="14.5703125" style="6" customWidth="1"/>
    <col min="3586" max="3586" width="12.42578125" style="6" customWidth="1"/>
    <col min="3587" max="3587" width="22" style="6" customWidth="1"/>
    <col min="3588" max="3588" width="11.85546875" style="6" customWidth="1"/>
    <col min="3589" max="3599" width="11" style="6" customWidth="1"/>
    <col min="3600" max="3600" width="10.28515625" style="6" customWidth="1"/>
    <col min="3601" max="3601" width="11" style="6" customWidth="1"/>
    <col min="3602" max="3840" width="9.140625" style="6"/>
    <col min="3841" max="3841" width="14.5703125" style="6" customWidth="1"/>
    <col min="3842" max="3842" width="12.42578125" style="6" customWidth="1"/>
    <col min="3843" max="3843" width="22" style="6" customWidth="1"/>
    <col min="3844" max="3844" width="11.85546875" style="6" customWidth="1"/>
    <col min="3845" max="3855" width="11" style="6" customWidth="1"/>
    <col min="3856" max="3856" width="10.28515625" style="6" customWidth="1"/>
    <col min="3857" max="3857" width="11" style="6" customWidth="1"/>
    <col min="3858" max="4096" width="9.140625" style="6"/>
    <col min="4097" max="4097" width="14.5703125" style="6" customWidth="1"/>
    <col min="4098" max="4098" width="12.42578125" style="6" customWidth="1"/>
    <col min="4099" max="4099" width="22" style="6" customWidth="1"/>
    <col min="4100" max="4100" width="11.85546875" style="6" customWidth="1"/>
    <col min="4101" max="4111" width="11" style="6" customWidth="1"/>
    <col min="4112" max="4112" width="10.28515625" style="6" customWidth="1"/>
    <col min="4113" max="4113" width="11" style="6" customWidth="1"/>
    <col min="4114" max="4352" width="9.140625" style="6"/>
    <col min="4353" max="4353" width="14.5703125" style="6" customWidth="1"/>
    <col min="4354" max="4354" width="12.42578125" style="6" customWidth="1"/>
    <col min="4355" max="4355" width="22" style="6" customWidth="1"/>
    <col min="4356" max="4356" width="11.85546875" style="6" customWidth="1"/>
    <col min="4357" max="4367" width="11" style="6" customWidth="1"/>
    <col min="4368" max="4368" width="10.28515625" style="6" customWidth="1"/>
    <col min="4369" max="4369" width="11" style="6" customWidth="1"/>
    <col min="4370" max="4608" width="9.140625" style="6"/>
    <col min="4609" max="4609" width="14.5703125" style="6" customWidth="1"/>
    <col min="4610" max="4610" width="12.42578125" style="6" customWidth="1"/>
    <col min="4611" max="4611" width="22" style="6" customWidth="1"/>
    <col min="4612" max="4612" width="11.85546875" style="6" customWidth="1"/>
    <col min="4613" max="4623" width="11" style="6" customWidth="1"/>
    <col min="4624" max="4624" width="10.28515625" style="6" customWidth="1"/>
    <col min="4625" max="4625" width="11" style="6" customWidth="1"/>
    <col min="4626" max="4864" width="9.140625" style="6"/>
    <col min="4865" max="4865" width="14.5703125" style="6" customWidth="1"/>
    <col min="4866" max="4866" width="12.42578125" style="6" customWidth="1"/>
    <col min="4867" max="4867" width="22" style="6" customWidth="1"/>
    <col min="4868" max="4868" width="11.85546875" style="6" customWidth="1"/>
    <col min="4869" max="4879" width="11" style="6" customWidth="1"/>
    <col min="4880" max="4880" width="10.28515625" style="6" customWidth="1"/>
    <col min="4881" max="4881" width="11" style="6" customWidth="1"/>
    <col min="4882" max="5120" width="9.140625" style="6"/>
    <col min="5121" max="5121" width="14.5703125" style="6" customWidth="1"/>
    <col min="5122" max="5122" width="12.42578125" style="6" customWidth="1"/>
    <col min="5123" max="5123" width="22" style="6" customWidth="1"/>
    <col min="5124" max="5124" width="11.85546875" style="6" customWidth="1"/>
    <col min="5125" max="5135" width="11" style="6" customWidth="1"/>
    <col min="5136" max="5136" width="10.28515625" style="6" customWidth="1"/>
    <col min="5137" max="5137" width="11" style="6" customWidth="1"/>
    <col min="5138" max="5376" width="9.140625" style="6"/>
    <col min="5377" max="5377" width="14.5703125" style="6" customWidth="1"/>
    <col min="5378" max="5378" width="12.42578125" style="6" customWidth="1"/>
    <col min="5379" max="5379" width="22" style="6" customWidth="1"/>
    <col min="5380" max="5380" width="11.85546875" style="6" customWidth="1"/>
    <col min="5381" max="5391" width="11" style="6" customWidth="1"/>
    <col min="5392" max="5392" width="10.28515625" style="6" customWidth="1"/>
    <col min="5393" max="5393" width="11" style="6" customWidth="1"/>
    <col min="5394" max="5632" width="9.140625" style="6"/>
    <col min="5633" max="5633" width="14.5703125" style="6" customWidth="1"/>
    <col min="5634" max="5634" width="12.42578125" style="6" customWidth="1"/>
    <col min="5635" max="5635" width="22" style="6" customWidth="1"/>
    <col min="5636" max="5636" width="11.85546875" style="6" customWidth="1"/>
    <col min="5637" max="5647" width="11" style="6" customWidth="1"/>
    <col min="5648" max="5648" width="10.28515625" style="6" customWidth="1"/>
    <col min="5649" max="5649" width="11" style="6" customWidth="1"/>
    <col min="5650" max="5888" width="9.140625" style="6"/>
    <col min="5889" max="5889" width="14.5703125" style="6" customWidth="1"/>
    <col min="5890" max="5890" width="12.42578125" style="6" customWidth="1"/>
    <col min="5891" max="5891" width="22" style="6" customWidth="1"/>
    <col min="5892" max="5892" width="11.85546875" style="6" customWidth="1"/>
    <col min="5893" max="5903" width="11" style="6" customWidth="1"/>
    <col min="5904" max="5904" width="10.28515625" style="6" customWidth="1"/>
    <col min="5905" max="5905" width="11" style="6" customWidth="1"/>
    <col min="5906" max="6144" width="9.140625" style="6"/>
    <col min="6145" max="6145" width="14.5703125" style="6" customWidth="1"/>
    <col min="6146" max="6146" width="12.42578125" style="6" customWidth="1"/>
    <col min="6147" max="6147" width="22" style="6" customWidth="1"/>
    <col min="6148" max="6148" width="11.85546875" style="6" customWidth="1"/>
    <col min="6149" max="6159" width="11" style="6" customWidth="1"/>
    <col min="6160" max="6160" width="10.28515625" style="6" customWidth="1"/>
    <col min="6161" max="6161" width="11" style="6" customWidth="1"/>
    <col min="6162" max="6400" width="9.140625" style="6"/>
    <col min="6401" max="6401" width="14.5703125" style="6" customWidth="1"/>
    <col min="6402" max="6402" width="12.42578125" style="6" customWidth="1"/>
    <col min="6403" max="6403" width="22" style="6" customWidth="1"/>
    <col min="6404" max="6404" width="11.85546875" style="6" customWidth="1"/>
    <col min="6405" max="6415" width="11" style="6" customWidth="1"/>
    <col min="6416" max="6416" width="10.28515625" style="6" customWidth="1"/>
    <col min="6417" max="6417" width="11" style="6" customWidth="1"/>
    <col min="6418" max="6656" width="9.140625" style="6"/>
    <col min="6657" max="6657" width="14.5703125" style="6" customWidth="1"/>
    <col min="6658" max="6658" width="12.42578125" style="6" customWidth="1"/>
    <col min="6659" max="6659" width="22" style="6" customWidth="1"/>
    <col min="6660" max="6660" width="11.85546875" style="6" customWidth="1"/>
    <col min="6661" max="6671" width="11" style="6" customWidth="1"/>
    <col min="6672" max="6672" width="10.28515625" style="6" customWidth="1"/>
    <col min="6673" max="6673" width="11" style="6" customWidth="1"/>
    <col min="6674" max="6912" width="9.140625" style="6"/>
    <col min="6913" max="6913" width="14.5703125" style="6" customWidth="1"/>
    <col min="6914" max="6914" width="12.42578125" style="6" customWidth="1"/>
    <col min="6915" max="6915" width="22" style="6" customWidth="1"/>
    <col min="6916" max="6916" width="11.85546875" style="6" customWidth="1"/>
    <col min="6917" max="6927" width="11" style="6" customWidth="1"/>
    <col min="6928" max="6928" width="10.28515625" style="6" customWidth="1"/>
    <col min="6929" max="6929" width="11" style="6" customWidth="1"/>
    <col min="6930" max="7168" width="9.140625" style="6"/>
    <col min="7169" max="7169" width="14.5703125" style="6" customWidth="1"/>
    <col min="7170" max="7170" width="12.42578125" style="6" customWidth="1"/>
    <col min="7171" max="7171" width="22" style="6" customWidth="1"/>
    <col min="7172" max="7172" width="11.85546875" style="6" customWidth="1"/>
    <col min="7173" max="7183" width="11" style="6" customWidth="1"/>
    <col min="7184" max="7184" width="10.28515625" style="6" customWidth="1"/>
    <col min="7185" max="7185" width="11" style="6" customWidth="1"/>
    <col min="7186" max="7424" width="9.140625" style="6"/>
    <col min="7425" max="7425" width="14.5703125" style="6" customWidth="1"/>
    <col min="7426" max="7426" width="12.42578125" style="6" customWidth="1"/>
    <col min="7427" max="7427" width="22" style="6" customWidth="1"/>
    <col min="7428" max="7428" width="11.85546875" style="6" customWidth="1"/>
    <col min="7429" max="7439" width="11" style="6" customWidth="1"/>
    <col min="7440" max="7440" width="10.28515625" style="6" customWidth="1"/>
    <col min="7441" max="7441" width="11" style="6" customWidth="1"/>
    <col min="7442" max="7680" width="9.140625" style="6"/>
    <col min="7681" max="7681" width="14.5703125" style="6" customWidth="1"/>
    <col min="7682" max="7682" width="12.42578125" style="6" customWidth="1"/>
    <col min="7683" max="7683" width="22" style="6" customWidth="1"/>
    <col min="7684" max="7684" width="11.85546875" style="6" customWidth="1"/>
    <col min="7685" max="7695" width="11" style="6" customWidth="1"/>
    <col min="7696" max="7696" width="10.28515625" style="6" customWidth="1"/>
    <col min="7697" max="7697" width="11" style="6" customWidth="1"/>
    <col min="7698" max="7936" width="9.140625" style="6"/>
    <col min="7937" max="7937" width="14.5703125" style="6" customWidth="1"/>
    <col min="7938" max="7938" width="12.42578125" style="6" customWidth="1"/>
    <col min="7939" max="7939" width="22" style="6" customWidth="1"/>
    <col min="7940" max="7940" width="11.85546875" style="6" customWidth="1"/>
    <col min="7941" max="7951" width="11" style="6" customWidth="1"/>
    <col min="7952" max="7952" width="10.28515625" style="6" customWidth="1"/>
    <col min="7953" max="7953" width="11" style="6" customWidth="1"/>
    <col min="7954" max="8192" width="9.140625" style="6"/>
    <col min="8193" max="8193" width="14.5703125" style="6" customWidth="1"/>
    <col min="8194" max="8194" width="12.42578125" style="6" customWidth="1"/>
    <col min="8195" max="8195" width="22" style="6" customWidth="1"/>
    <col min="8196" max="8196" width="11.85546875" style="6" customWidth="1"/>
    <col min="8197" max="8207" width="11" style="6" customWidth="1"/>
    <col min="8208" max="8208" width="10.28515625" style="6" customWidth="1"/>
    <col min="8209" max="8209" width="11" style="6" customWidth="1"/>
    <col min="8210" max="8448" width="9.140625" style="6"/>
    <col min="8449" max="8449" width="14.5703125" style="6" customWidth="1"/>
    <col min="8450" max="8450" width="12.42578125" style="6" customWidth="1"/>
    <col min="8451" max="8451" width="22" style="6" customWidth="1"/>
    <col min="8452" max="8452" width="11.85546875" style="6" customWidth="1"/>
    <col min="8453" max="8463" width="11" style="6" customWidth="1"/>
    <col min="8464" max="8464" width="10.28515625" style="6" customWidth="1"/>
    <col min="8465" max="8465" width="11" style="6" customWidth="1"/>
    <col min="8466" max="8704" width="9.140625" style="6"/>
    <col min="8705" max="8705" width="14.5703125" style="6" customWidth="1"/>
    <col min="8706" max="8706" width="12.42578125" style="6" customWidth="1"/>
    <col min="8707" max="8707" width="22" style="6" customWidth="1"/>
    <col min="8708" max="8708" width="11.85546875" style="6" customWidth="1"/>
    <col min="8709" max="8719" width="11" style="6" customWidth="1"/>
    <col min="8720" max="8720" width="10.28515625" style="6" customWidth="1"/>
    <col min="8721" max="8721" width="11" style="6" customWidth="1"/>
    <col min="8722" max="8960" width="9.140625" style="6"/>
    <col min="8961" max="8961" width="14.5703125" style="6" customWidth="1"/>
    <col min="8962" max="8962" width="12.42578125" style="6" customWidth="1"/>
    <col min="8963" max="8963" width="22" style="6" customWidth="1"/>
    <col min="8964" max="8964" width="11.85546875" style="6" customWidth="1"/>
    <col min="8965" max="8975" width="11" style="6" customWidth="1"/>
    <col min="8976" max="8976" width="10.28515625" style="6" customWidth="1"/>
    <col min="8977" max="8977" width="11" style="6" customWidth="1"/>
    <col min="8978" max="9216" width="9.140625" style="6"/>
    <col min="9217" max="9217" width="14.5703125" style="6" customWidth="1"/>
    <col min="9218" max="9218" width="12.42578125" style="6" customWidth="1"/>
    <col min="9219" max="9219" width="22" style="6" customWidth="1"/>
    <col min="9220" max="9220" width="11.85546875" style="6" customWidth="1"/>
    <col min="9221" max="9231" width="11" style="6" customWidth="1"/>
    <col min="9232" max="9232" width="10.28515625" style="6" customWidth="1"/>
    <col min="9233" max="9233" width="11" style="6" customWidth="1"/>
    <col min="9234" max="9472" width="9.140625" style="6"/>
    <col min="9473" max="9473" width="14.5703125" style="6" customWidth="1"/>
    <col min="9474" max="9474" width="12.42578125" style="6" customWidth="1"/>
    <col min="9475" max="9475" width="22" style="6" customWidth="1"/>
    <col min="9476" max="9476" width="11.85546875" style="6" customWidth="1"/>
    <col min="9477" max="9487" width="11" style="6" customWidth="1"/>
    <col min="9488" max="9488" width="10.28515625" style="6" customWidth="1"/>
    <col min="9489" max="9489" width="11" style="6" customWidth="1"/>
    <col min="9490" max="9728" width="9.140625" style="6"/>
    <col min="9729" max="9729" width="14.5703125" style="6" customWidth="1"/>
    <col min="9730" max="9730" width="12.42578125" style="6" customWidth="1"/>
    <col min="9731" max="9731" width="22" style="6" customWidth="1"/>
    <col min="9732" max="9732" width="11.85546875" style="6" customWidth="1"/>
    <col min="9733" max="9743" width="11" style="6" customWidth="1"/>
    <col min="9744" max="9744" width="10.28515625" style="6" customWidth="1"/>
    <col min="9745" max="9745" width="11" style="6" customWidth="1"/>
    <col min="9746" max="9984" width="9.140625" style="6"/>
    <col min="9985" max="9985" width="14.5703125" style="6" customWidth="1"/>
    <col min="9986" max="9986" width="12.42578125" style="6" customWidth="1"/>
    <col min="9987" max="9987" width="22" style="6" customWidth="1"/>
    <col min="9988" max="9988" width="11.85546875" style="6" customWidth="1"/>
    <col min="9989" max="9999" width="11" style="6" customWidth="1"/>
    <col min="10000" max="10000" width="10.28515625" style="6" customWidth="1"/>
    <col min="10001" max="10001" width="11" style="6" customWidth="1"/>
    <col min="10002" max="10240" width="9.140625" style="6"/>
    <col min="10241" max="10241" width="14.5703125" style="6" customWidth="1"/>
    <col min="10242" max="10242" width="12.42578125" style="6" customWidth="1"/>
    <col min="10243" max="10243" width="22" style="6" customWidth="1"/>
    <col min="10244" max="10244" width="11.85546875" style="6" customWidth="1"/>
    <col min="10245" max="10255" width="11" style="6" customWidth="1"/>
    <col min="10256" max="10256" width="10.28515625" style="6" customWidth="1"/>
    <col min="10257" max="10257" width="11" style="6" customWidth="1"/>
    <col min="10258" max="10496" width="9.140625" style="6"/>
    <col min="10497" max="10497" width="14.5703125" style="6" customWidth="1"/>
    <col min="10498" max="10498" width="12.42578125" style="6" customWidth="1"/>
    <col min="10499" max="10499" width="22" style="6" customWidth="1"/>
    <col min="10500" max="10500" width="11.85546875" style="6" customWidth="1"/>
    <col min="10501" max="10511" width="11" style="6" customWidth="1"/>
    <col min="10512" max="10512" width="10.28515625" style="6" customWidth="1"/>
    <col min="10513" max="10513" width="11" style="6" customWidth="1"/>
    <col min="10514" max="10752" width="9.140625" style="6"/>
    <col min="10753" max="10753" width="14.5703125" style="6" customWidth="1"/>
    <col min="10754" max="10754" width="12.42578125" style="6" customWidth="1"/>
    <col min="10755" max="10755" width="22" style="6" customWidth="1"/>
    <col min="10756" max="10756" width="11.85546875" style="6" customWidth="1"/>
    <col min="10757" max="10767" width="11" style="6" customWidth="1"/>
    <col min="10768" max="10768" width="10.28515625" style="6" customWidth="1"/>
    <col min="10769" max="10769" width="11" style="6" customWidth="1"/>
    <col min="10770" max="11008" width="9.140625" style="6"/>
    <col min="11009" max="11009" width="14.5703125" style="6" customWidth="1"/>
    <col min="11010" max="11010" width="12.42578125" style="6" customWidth="1"/>
    <col min="11011" max="11011" width="22" style="6" customWidth="1"/>
    <col min="11012" max="11012" width="11.85546875" style="6" customWidth="1"/>
    <col min="11013" max="11023" width="11" style="6" customWidth="1"/>
    <col min="11024" max="11024" width="10.28515625" style="6" customWidth="1"/>
    <col min="11025" max="11025" width="11" style="6" customWidth="1"/>
    <col min="11026" max="11264" width="9.140625" style="6"/>
    <col min="11265" max="11265" width="14.5703125" style="6" customWidth="1"/>
    <col min="11266" max="11266" width="12.42578125" style="6" customWidth="1"/>
    <col min="11267" max="11267" width="22" style="6" customWidth="1"/>
    <col min="11268" max="11268" width="11.85546875" style="6" customWidth="1"/>
    <col min="11269" max="11279" width="11" style="6" customWidth="1"/>
    <col min="11280" max="11280" width="10.28515625" style="6" customWidth="1"/>
    <col min="11281" max="11281" width="11" style="6" customWidth="1"/>
    <col min="11282" max="11520" width="9.140625" style="6"/>
    <col min="11521" max="11521" width="14.5703125" style="6" customWidth="1"/>
    <col min="11522" max="11522" width="12.42578125" style="6" customWidth="1"/>
    <col min="11523" max="11523" width="22" style="6" customWidth="1"/>
    <col min="11524" max="11524" width="11.85546875" style="6" customWidth="1"/>
    <col min="11525" max="11535" width="11" style="6" customWidth="1"/>
    <col min="11536" max="11536" width="10.28515625" style="6" customWidth="1"/>
    <col min="11537" max="11537" width="11" style="6" customWidth="1"/>
    <col min="11538" max="11776" width="9.140625" style="6"/>
    <col min="11777" max="11777" width="14.5703125" style="6" customWidth="1"/>
    <col min="11778" max="11778" width="12.42578125" style="6" customWidth="1"/>
    <col min="11779" max="11779" width="22" style="6" customWidth="1"/>
    <col min="11780" max="11780" width="11.85546875" style="6" customWidth="1"/>
    <col min="11781" max="11791" width="11" style="6" customWidth="1"/>
    <col min="11792" max="11792" width="10.28515625" style="6" customWidth="1"/>
    <col min="11793" max="11793" width="11" style="6" customWidth="1"/>
    <col min="11794" max="12032" width="9.140625" style="6"/>
    <col min="12033" max="12033" width="14.5703125" style="6" customWidth="1"/>
    <col min="12034" max="12034" width="12.42578125" style="6" customWidth="1"/>
    <col min="12035" max="12035" width="22" style="6" customWidth="1"/>
    <col min="12036" max="12036" width="11.85546875" style="6" customWidth="1"/>
    <col min="12037" max="12047" width="11" style="6" customWidth="1"/>
    <col min="12048" max="12048" width="10.28515625" style="6" customWidth="1"/>
    <col min="12049" max="12049" width="11" style="6" customWidth="1"/>
    <col min="12050" max="12288" width="9.140625" style="6"/>
    <col min="12289" max="12289" width="14.5703125" style="6" customWidth="1"/>
    <col min="12290" max="12290" width="12.42578125" style="6" customWidth="1"/>
    <col min="12291" max="12291" width="22" style="6" customWidth="1"/>
    <col min="12292" max="12292" width="11.85546875" style="6" customWidth="1"/>
    <col min="12293" max="12303" width="11" style="6" customWidth="1"/>
    <col min="12304" max="12304" width="10.28515625" style="6" customWidth="1"/>
    <col min="12305" max="12305" width="11" style="6" customWidth="1"/>
    <col min="12306" max="12544" width="9.140625" style="6"/>
    <col min="12545" max="12545" width="14.5703125" style="6" customWidth="1"/>
    <col min="12546" max="12546" width="12.42578125" style="6" customWidth="1"/>
    <col min="12547" max="12547" width="22" style="6" customWidth="1"/>
    <col min="12548" max="12548" width="11.85546875" style="6" customWidth="1"/>
    <col min="12549" max="12559" width="11" style="6" customWidth="1"/>
    <col min="12560" max="12560" width="10.28515625" style="6" customWidth="1"/>
    <col min="12561" max="12561" width="11" style="6" customWidth="1"/>
    <col min="12562" max="12800" width="9.140625" style="6"/>
    <col min="12801" max="12801" width="14.5703125" style="6" customWidth="1"/>
    <col min="12802" max="12802" width="12.42578125" style="6" customWidth="1"/>
    <col min="12803" max="12803" width="22" style="6" customWidth="1"/>
    <col min="12804" max="12804" width="11.85546875" style="6" customWidth="1"/>
    <col min="12805" max="12815" width="11" style="6" customWidth="1"/>
    <col min="12816" max="12816" width="10.28515625" style="6" customWidth="1"/>
    <col min="12817" max="12817" width="11" style="6" customWidth="1"/>
    <col min="12818" max="13056" width="9.140625" style="6"/>
    <col min="13057" max="13057" width="14.5703125" style="6" customWidth="1"/>
    <col min="13058" max="13058" width="12.42578125" style="6" customWidth="1"/>
    <col min="13059" max="13059" width="22" style="6" customWidth="1"/>
    <col min="13060" max="13060" width="11.85546875" style="6" customWidth="1"/>
    <col min="13061" max="13071" width="11" style="6" customWidth="1"/>
    <col min="13072" max="13072" width="10.28515625" style="6" customWidth="1"/>
    <col min="13073" max="13073" width="11" style="6" customWidth="1"/>
    <col min="13074" max="13312" width="9.140625" style="6"/>
    <col min="13313" max="13313" width="14.5703125" style="6" customWidth="1"/>
    <col min="13314" max="13314" width="12.42578125" style="6" customWidth="1"/>
    <col min="13315" max="13315" width="22" style="6" customWidth="1"/>
    <col min="13316" max="13316" width="11.85546875" style="6" customWidth="1"/>
    <col min="13317" max="13327" width="11" style="6" customWidth="1"/>
    <col min="13328" max="13328" width="10.28515625" style="6" customWidth="1"/>
    <col min="13329" max="13329" width="11" style="6" customWidth="1"/>
    <col min="13330" max="13568" width="9.140625" style="6"/>
    <col min="13569" max="13569" width="14.5703125" style="6" customWidth="1"/>
    <col min="13570" max="13570" width="12.42578125" style="6" customWidth="1"/>
    <col min="13571" max="13571" width="22" style="6" customWidth="1"/>
    <col min="13572" max="13572" width="11.85546875" style="6" customWidth="1"/>
    <col min="13573" max="13583" width="11" style="6" customWidth="1"/>
    <col min="13584" max="13584" width="10.28515625" style="6" customWidth="1"/>
    <col min="13585" max="13585" width="11" style="6" customWidth="1"/>
    <col min="13586" max="13824" width="9.140625" style="6"/>
    <col min="13825" max="13825" width="14.5703125" style="6" customWidth="1"/>
    <col min="13826" max="13826" width="12.42578125" style="6" customWidth="1"/>
    <col min="13827" max="13827" width="22" style="6" customWidth="1"/>
    <col min="13828" max="13828" width="11.85546875" style="6" customWidth="1"/>
    <col min="13829" max="13839" width="11" style="6" customWidth="1"/>
    <col min="13840" max="13840" width="10.28515625" style="6" customWidth="1"/>
    <col min="13841" max="13841" width="11" style="6" customWidth="1"/>
    <col min="13842" max="14080" width="9.140625" style="6"/>
    <col min="14081" max="14081" width="14.5703125" style="6" customWidth="1"/>
    <col min="14082" max="14082" width="12.42578125" style="6" customWidth="1"/>
    <col min="14083" max="14083" width="22" style="6" customWidth="1"/>
    <col min="14084" max="14084" width="11.85546875" style="6" customWidth="1"/>
    <col min="14085" max="14095" width="11" style="6" customWidth="1"/>
    <col min="14096" max="14096" width="10.28515625" style="6" customWidth="1"/>
    <col min="14097" max="14097" width="11" style="6" customWidth="1"/>
    <col min="14098" max="14336" width="9.140625" style="6"/>
    <col min="14337" max="14337" width="14.5703125" style="6" customWidth="1"/>
    <col min="14338" max="14338" width="12.42578125" style="6" customWidth="1"/>
    <col min="14339" max="14339" width="22" style="6" customWidth="1"/>
    <col min="14340" max="14340" width="11.85546875" style="6" customWidth="1"/>
    <col min="14341" max="14351" width="11" style="6" customWidth="1"/>
    <col min="14352" max="14352" width="10.28515625" style="6" customWidth="1"/>
    <col min="14353" max="14353" width="11" style="6" customWidth="1"/>
    <col min="14354" max="14592" width="9.140625" style="6"/>
    <col min="14593" max="14593" width="14.5703125" style="6" customWidth="1"/>
    <col min="14594" max="14594" width="12.42578125" style="6" customWidth="1"/>
    <col min="14595" max="14595" width="22" style="6" customWidth="1"/>
    <col min="14596" max="14596" width="11.85546875" style="6" customWidth="1"/>
    <col min="14597" max="14607" width="11" style="6" customWidth="1"/>
    <col min="14608" max="14608" width="10.28515625" style="6" customWidth="1"/>
    <col min="14609" max="14609" width="11" style="6" customWidth="1"/>
    <col min="14610" max="14848" width="9.140625" style="6"/>
    <col min="14849" max="14849" width="14.5703125" style="6" customWidth="1"/>
    <col min="14850" max="14850" width="12.42578125" style="6" customWidth="1"/>
    <col min="14851" max="14851" width="22" style="6" customWidth="1"/>
    <col min="14852" max="14852" width="11.85546875" style="6" customWidth="1"/>
    <col min="14853" max="14863" width="11" style="6" customWidth="1"/>
    <col min="14864" max="14864" width="10.28515625" style="6" customWidth="1"/>
    <col min="14865" max="14865" width="11" style="6" customWidth="1"/>
    <col min="14866" max="15104" width="9.140625" style="6"/>
    <col min="15105" max="15105" width="14.5703125" style="6" customWidth="1"/>
    <col min="15106" max="15106" width="12.42578125" style="6" customWidth="1"/>
    <col min="15107" max="15107" width="22" style="6" customWidth="1"/>
    <col min="15108" max="15108" width="11.85546875" style="6" customWidth="1"/>
    <col min="15109" max="15119" width="11" style="6" customWidth="1"/>
    <col min="15120" max="15120" width="10.28515625" style="6" customWidth="1"/>
    <col min="15121" max="15121" width="11" style="6" customWidth="1"/>
    <col min="15122" max="15360" width="9.140625" style="6"/>
    <col min="15361" max="15361" width="14.5703125" style="6" customWidth="1"/>
    <col min="15362" max="15362" width="12.42578125" style="6" customWidth="1"/>
    <col min="15363" max="15363" width="22" style="6" customWidth="1"/>
    <col min="15364" max="15364" width="11.85546875" style="6" customWidth="1"/>
    <col min="15365" max="15375" width="11" style="6" customWidth="1"/>
    <col min="15376" max="15376" width="10.28515625" style="6" customWidth="1"/>
    <col min="15377" max="15377" width="11" style="6" customWidth="1"/>
    <col min="15378" max="15616" width="9.140625" style="6"/>
    <col min="15617" max="15617" width="14.5703125" style="6" customWidth="1"/>
    <col min="15618" max="15618" width="12.42578125" style="6" customWidth="1"/>
    <col min="15619" max="15619" width="22" style="6" customWidth="1"/>
    <col min="15620" max="15620" width="11.85546875" style="6" customWidth="1"/>
    <col min="15621" max="15631" width="11" style="6" customWidth="1"/>
    <col min="15632" max="15632" width="10.28515625" style="6" customWidth="1"/>
    <col min="15633" max="15633" width="11" style="6" customWidth="1"/>
    <col min="15634" max="15872" width="9.140625" style="6"/>
    <col min="15873" max="15873" width="14.5703125" style="6" customWidth="1"/>
    <col min="15874" max="15874" width="12.42578125" style="6" customWidth="1"/>
    <col min="15875" max="15875" width="22" style="6" customWidth="1"/>
    <col min="15876" max="15876" width="11.85546875" style="6" customWidth="1"/>
    <col min="15877" max="15887" width="11" style="6" customWidth="1"/>
    <col min="15888" max="15888" width="10.28515625" style="6" customWidth="1"/>
    <col min="15889" max="15889" width="11" style="6" customWidth="1"/>
    <col min="15890" max="16128" width="9.140625" style="6"/>
    <col min="16129" max="16129" width="14.5703125" style="6" customWidth="1"/>
    <col min="16130" max="16130" width="12.42578125" style="6" customWidth="1"/>
    <col min="16131" max="16131" width="22" style="6" customWidth="1"/>
    <col min="16132" max="16132" width="11.85546875" style="6" customWidth="1"/>
    <col min="16133" max="16143" width="11" style="6" customWidth="1"/>
    <col min="16144" max="16144" width="10.28515625" style="6" customWidth="1"/>
    <col min="16145" max="16145" width="11" style="6" customWidth="1"/>
    <col min="16146" max="16384" width="9.140625" style="6"/>
  </cols>
  <sheetData>
    <row r="1" spans="1:20" ht="19.350000000000001" customHeight="1" x14ac:dyDescent="0.25">
      <c r="A1" s="1"/>
      <c r="B1" s="1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0" ht="33" customHeight="1" thickBot="1" x14ac:dyDescent="0.2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0" x14ac:dyDescent="0.25">
      <c r="A3" s="8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 t="s">
        <v>6</v>
      </c>
    </row>
    <row r="4" spans="1:20" ht="14.25" customHeight="1" x14ac:dyDescent="0.2">
      <c r="A4" s="13"/>
      <c r="B4" s="14"/>
      <c r="C4" s="14"/>
      <c r="D4" s="14"/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15" t="s">
        <v>17</v>
      </c>
      <c r="P4" s="16" t="s">
        <v>18</v>
      </c>
      <c r="Q4" s="17"/>
    </row>
    <row r="5" spans="1:20" ht="14.25" customHeight="1" x14ac:dyDescent="0.2">
      <c r="A5" s="13"/>
      <c r="B5" s="14"/>
      <c r="C5" s="14"/>
      <c r="D5" s="14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7"/>
    </row>
    <row r="6" spans="1:20" ht="14.25" customHeight="1" thickBot="1" x14ac:dyDescent="0.25">
      <c r="A6" s="21"/>
      <c r="B6" s="22"/>
      <c r="C6" s="22"/>
      <c r="D6" s="22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23"/>
      <c r="Q6" s="17"/>
      <c r="R6" s="24"/>
      <c r="S6" s="24"/>
      <c r="T6" s="24"/>
    </row>
    <row r="7" spans="1:20" ht="14.25" customHeight="1" x14ac:dyDescent="0.2">
      <c r="A7" s="25" t="s">
        <v>19</v>
      </c>
      <c r="B7" s="26">
        <v>2000</v>
      </c>
      <c r="C7" s="27" t="s">
        <v>20</v>
      </c>
      <c r="D7" s="28" t="s">
        <v>21</v>
      </c>
      <c r="E7" s="29">
        <v>48.56</v>
      </c>
      <c r="F7" s="29">
        <v>45.26</v>
      </c>
      <c r="G7" s="29">
        <v>50.78</v>
      </c>
      <c r="H7" s="29">
        <v>67.19</v>
      </c>
      <c r="I7" s="29">
        <v>54.36</v>
      </c>
      <c r="J7" s="29">
        <v>49.13</v>
      </c>
      <c r="K7" s="29">
        <v>41.1</v>
      </c>
      <c r="L7" s="29">
        <v>34.119999999999997</v>
      </c>
      <c r="M7" s="29">
        <v>29.19</v>
      </c>
      <c r="N7" s="29">
        <v>28.49</v>
      </c>
      <c r="O7" s="29">
        <v>34.380000000000003</v>
      </c>
      <c r="P7" s="29">
        <v>35.659999999999997</v>
      </c>
      <c r="Q7" s="30">
        <v>43.29</v>
      </c>
      <c r="R7" s="24"/>
      <c r="S7" s="24"/>
      <c r="T7" s="24"/>
    </row>
    <row r="8" spans="1:20" ht="14.25" customHeight="1" x14ac:dyDescent="0.2">
      <c r="A8" s="31"/>
      <c r="B8" s="32"/>
      <c r="C8" s="33" t="s">
        <v>22</v>
      </c>
      <c r="D8" s="34" t="s">
        <v>23</v>
      </c>
      <c r="E8" s="35">
        <v>130.06</v>
      </c>
      <c r="F8" s="35">
        <v>113.15</v>
      </c>
      <c r="G8" s="35">
        <v>135.97</v>
      </c>
      <c r="H8" s="35">
        <v>174.2</v>
      </c>
      <c r="I8" s="35">
        <v>145.58000000000001</v>
      </c>
      <c r="J8" s="35">
        <v>127.29</v>
      </c>
      <c r="K8" s="35">
        <v>110.14</v>
      </c>
      <c r="L8" s="35">
        <v>91.24</v>
      </c>
      <c r="M8" s="35">
        <v>77.180000000000007</v>
      </c>
      <c r="N8" s="35">
        <v>76.140339999999995</v>
      </c>
      <c r="O8" s="35">
        <v>88.79</v>
      </c>
      <c r="P8" s="35">
        <v>95.521000000000001</v>
      </c>
      <c r="Q8" s="36">
        <v>1365.27</v>
      </c>
      <c r="R8" s="24"/>
      <c r="S8" s="24"/>
      <c r="T8" s="24"/>
    </row>
    <row r="9" spans="1:20" ht="14.25" customHeight="1" x14ac:dyDescent="0.2">
      <c r="A9" s="31"/>
      <c r="B9" s="32"/>
      <c r="C9" s="33" t="s">
        <v>24</v>
      </c>
      <c r="D9" s="34" t="s">
        <v>25</v>
      </c>
      <c r="E9" s="35">
        <v>6.388152125172998</v>
      </c>
      <c r="F9" s="35">
        <v>4.38</v>
      </c>
      <c r="G9" s="35">
        <v>5.33</v>
      </c>
      <c r="H9" s="35">
        <v>5.91</v>
      </c>
      <c r="I9" s="35">
        <v>5.95</v>
      </c>
      <c r="J9" s="35">
        <v>6.39</v>
      </c>
      <c r="K9" s="35">
        <v>9.24</v>
      </c>
      <c r="L9" s="35">
        <v>7.66</v>
      </c>
      <c r="M9" s="35">
        <v>6.47</v>
      </c>
      <c r="N9" s="35">
        <v>3.94</v>
      </c>
      <c r="O9" s="35">
        <v>3.96</v>
      </c>
      <c r="P9" s="35">
        <v>5.93</v>
      </c>
      <c r="Q9" s="36">
        <v>6.1</v>
      </c>
      <c r="R9" s="24"/>
      <c r="S9" s="24"/>
      <c r="T9" s="24"/>
    </row>
    <row r="10" spans="1:20" ht="14.25" customHeight="1" x14ac:dyDescent="0.2">
      <c r="A10" s="31"/>
      <c r="B10" s="32">
        <v>2001</v>
      </c>
      <c r="C10" s="33" t="s">
        <v>20</v>
      </c>
      <c r="D10" s="34" t="s">
        <v>21</v>
      </c>
      <c r="E10" s="35">
        <v>33.549999999999997</v>
      </c>
      <c r="F10" s="35">
        <v>35.130000000000003</v>
      </c>
      <c r="G10" s="35">
        <v>39.94</v>
      </c>
      <c r="H10" s="35">
        <v>46.5</v>
      </c>
      <c r="I10" s="35">
        <v>38.83</v>
      </c>
      <c r="J10" s="35">
        <v>29.22</v>
      </c>
      <c r="K10" s="35">
        <v>30.51</v>
      </c>
      <c r="L10" s="35">
        <v>24.65</v>
      </c>
      <c r="M10" s="35">
        <v>22.898</v>
      </c>
      <c r="N10" s="35">
        <v>24.3</v>
      </c>
      <c r="O10" s="35">
        <v>26.8</v>
      </c>
      <c r="P10" s="35">
        <v>30.07</v>
      </c>
      <c r="Q10" s="36">
        <v>31.82</v>
      </c>
      <c r="R10" s="24"/>
      <c r="S10" s="24"/>
      <c r="T10" s="24"/>
    </row>
    <row r="11" spans="1:20" ht="14.25" customHeight="1" x14ac:dyDescent="0.2">
      <c r="A11" s="31"/>
      <c r="B11" s="32"/>
      <c r="C11" s="33" t="s">
        <v>22</v>
      </c>
      <c r="D11" s="34" t="s">
        <v>23</v>
      </c>
      <c r="E11" s="35">
        <v>89.83</v>
      </c>
      <c r="F11" s="35">
        <v>85.01</v>
      </c>
      <c r="G11" s="35">
        <v>106.96</v>
      </c>
      <c r="H11" s="35">
        <v>120.53360000000002</v>
      </c>
      <c r="I11" s="35">
        <v>104.26588</v>
      </c>
      <c r="J11" s="35">
        <v>75.739999999999995</v>
      </c>
      <c r="K11" s="35">
        <v>81.72</v>
      </c>
      <c r="L11" s="35">
        <v>66.010000000000005</v>
      </c>
      <c r="M11" s="35">
        <v>59.35</v>
      </c>
      <c r="N11" s="35">
        <v>65.069999999999993</v>
      </c>
      <c r="O11" s="35">
        <v>69.7</v>
      </c>
      <c r="P11" s="35">
        <v>80.55</v>
      </c>
      <c r="Q11" s="36">
        <v>1004.73948</v>
      </c>
      <c r="R11" s="24"/>
      <c r="S11" s="24"/>
      <c r="T11" s="24"/>
    </row>
    <row r="12" spans="1:20" ht="14.25" customHeight="1" x14ac:dyDescent="0.2">
      <c r="A12" s="31"/>
      <c r="B12" s="32"/>
      <c r="C12" s="33" t="s">
        <v>24</v>
      </c>
      <c r="D12" s="34" t="s">
        <v>25</v>
      </c>
      <c r="E12" s="35">
        <v>5.55</v>
      </c>
      <c r="F12" s="35">
        <v>4.4400000000000004</v>
      </c>
      <c r="G12" s="35">
        <v>5.26</v>
      </c>
      <c r="H12" s="35">
        <v>5.3</v>
      </c>
      <c r="I12" s="35">
        <v>6.4941005283799456</v>
      </c>
      <c r="J12" s="35">
        <v>5.8246472458410352</v>
      </c>
      <c r="K12" s="35">
        <v>5.01</v>
      </c>
      <c r="L12" s="35">
        <v>5.79</v>
      </c>
      <c r="M12" s="35">
        <v>6.4</v>
      </c>
      <c r="N12" s="35">
        <v>5.01</v>
      </c>
      <c r="O12" s="35">
        <v>4.87</v>
      </c>
      <c r="P12" s="35">
        <v>5.63</v>
      </c>
      <c r="Q12" s="36">
        <v>5.4</v>
      </c>
      <c r="R12" s="24"/>
      <c r="S12" s="24"/>
      <c r="T12" s="24"/>
    </row>
    <row r="13" spans="1:20" ht="14.25" customHeight="1" x14ac:dyDescent="0.2">
      <c r="A13" s="31"/>
      <c r="B13" s="32">
        <v>2002</v>
      </c>
      <c r="C13" s="33" t="s">
        <v>20</v>
      </c>
      <c r="D13" s="34" t="s">
        <v>21</v>
      </c>
      <c r="E13" s="35">
        <v>30.98</v>
      </c>
      <c r="F13" s="35">
        <v>27.17</v>
      </c>
      <c r="G13" s="35">
        <v>40.68</v>
      </c>
      <c r="H13" s="35">
        <v>61.52</v>
      </c>
      <c r="I13" s="35">
        <v>59.45</v>
      </c>
      <c r="J13" s="35">
        <v>57.01</v>
      </c>
      <c r="K13" s="35">
        <v>60.52</v>
      </c>
      <c r="L13" s="35">
        <v>65.67</v>
      </c>
      <c r="M13" s="35">
        <v>58.23</v>
      </c>
      <c r="N13" s="35">
        <v>51.3</v>
      </c>
      <c r="O13" s="35">
        <v>48.83</v>
      </c>
      <c r="P13" s="35">
        <v>44.89</v>
      </c>
      <c r="Q13" s="36">
        <v>50.65</v>
      </c>
      <c r="R13" s="24"/>
      <c r="S13" s="24"/>
      <c r="T13" s="24"/>
    </row>
    <row r="14" spans="1:20" ht="14.25" customHeight="1" x14ac:dyDescent="0.2">
      <c r="A14" s="31"/>
      <c r="B14" s="32"/>
      <c r="C14" s="33" t="s">
        <v>22</v>
      </c>
      <c r="D14" s="34" t="s">
        <v>23</v>
      </c>
      <c r="E14" s="35">
        <v>82.99</v>
      </c>
      <c r="F14" s="35">
        <v>65.739999999999995</v>
      </c>
      <c r="G14" s="35">
        <v>108.95</v>
      </c>
      <c r="H14" s="35">
        <v>159.46</v>
      </c>
      <c r="I14" s="35">
        <v>159.25</v>
      </c>
      <c r="J14" s="35">
        <v>147.78</v>
      </c>
      <c r="K14" s="35">
        <v>162.1</v>
      </c>
      <c r="L14" s="35">
        <v>175.9</v>
      </c>
      <c r="M14" s="35">
        <v>150.91999999999999</v>
      </c>
      <c r="N14" s="35">
        <v>137.4</v>
      </c>
      <c r="O14" s="35">
        <v>126.56</v>
      </c>
      <c r="P14" s="35">
        <v>120.25</v>
      </c>
      <c r="Q14" s="36">
        <v>1597.3</v>
      </c>
      <c r="R14" s="24"/>
      <c r="S14" s="24"/>
      <c r="T14" s="24"/>
    </row>
    <row r="15" spans="1:20" ht="14.25" customHeight="1" x14ac:dyDescent="0.2">
      <c r="A15" s="31"/>
      <c r="B15" s="32"/>
      <c r="C15" s="33" t="s">
        <v>24</v>
      </c>
      <c r="D15" s="34" t="s">
        <v>25</v>
      </c>
      <c r="E15" s="35">
        <v>5.89</v>
      </c>
      <c r="F15" s="35">
        <v>5.67</v>
      </c>
      <c r="G15" s="35">
        <v>5.03</v>
      </c>
      <c r="H15" s="35">
        <v>4.59</v>
      </c>
      <c r="I15" s="35">
        <v>5.39</v>
      </c>
      <c r="J15" s="35">
        <v>4.79</v>
      </c>
      <c r="K15" s="35">
        <v>4.9000000000000004</v>
      </c>
      <c r="L15" s="35">
        <v>5.04</v>
      </c>
      <c r="M15" s="35">
        <v>4.6500000000000004</v>
      </c>
      <c r="N15" s="35">
        <v>4.6100000000000003</v>
      </c>
      <c r="O15" s="35">
        <v>3.74</v>
      </c>
      <c r="P15" s="35">
        <v>4.5999999999999996</v>
      </c>
      <c r="Q15" s="36">
        <v>4.9800000000000004</v>
      </c>
      <c r="R15" s="24"/>
      <c r="S15" s="24"/>
      <c r="T15" s="24"/>
    </row>
    <row r="16" spans="1:20" ht="14.25" customHeight="1" x14ac:dyDescent="0.2">
      <c r="A16" s="31"/>
      <c r="B16" s="32">
        <v>2003</v>
      </c>
      <c r="C16" s="33" t="s">
        <v>20</v>
      </c>
      <c r="D16" s="34" t="s">
        <v>21</v>
      </c>
      <c r="E16" s="35">
        <v>37.11</v>
      </c>
      <c r="F16" s="35">
        <v>41.43</v>
      </c>
      <c r="G16" s="35">
        <v>55.059999999999988</v>
      </c>
      <c r="H16" s="35">
        <v>68.56</v>
      </c>
      <c r="I16" s="35">
        <v>91.18</v>
      </c>
      <c r="J16" s="35">
        <v>81.42</v>
      </c>
      <c r="K16" s="35">
        <v>79.040000000000006</v>
      </c>
      <c r="L16" s="35">
        <v>77.64</v>
      </c>
      <c r="M16" s="35">
        <v>61.33</v>
      </c>
      <c r="N16" s="35">
        <v>53.89</v>
      </c>
      <c r="O16" s="35">
        <v>49.17</v>
      </c>
      <c r="P16" s="35">
        <v>46.96</v>
      </c>
      <c r="Q16" s="36">
        <v>62.03</v>
      </c>
      <c r="R16" s="24"/>
      <c r="S16" s="24"/>
      <c r="T16" s="24"/>
    </row>
    <row r="17" spans="1:20" ht="14.25" customHeight="1" x14ac:dyDescent="0.2">
      <c r="A17" s="31"/>
      <c r="B17" s="32"/>
      <c r="C17" s="33" t="s">
        <v>22</v>
      </c>
      <c r="D17" s="34" t="s">
        <v>23</v>
      </c>
      <c r="E17" s="35">
        <v>99.390000000000015</v>
      </c>
      <c r="F17" s="35">
        <v>100.22</v>
      </c>
      <c r="G17" s="35">
        <v>147.47</v>
      </c>
      <c r="H17" s="35">
        <v>177.72</v>
      </c>
      <c r="I17" s="35">
        <v>244.23</v>
      </c>
      <c r="J17" s="35">
        <v>211.05</v>
      </c>
      <c r="K17" s="35">
        <v>211.72</v>
      </c>
      <c r="L17" s="35">
        <v>204.95</v>
      </c>
      <c r="M17" s="35">
        <v>158.97999999999999</v>
      </c>
      <c r="N17" s="35">
        <v>144.34</v>
      </c>
      <c r="O17" s="35">
        <v>127.46</v>
      </c>
      <c r="P17" s="35">
        <v>125.77</v>
      </c>
      <c r="Q17" s="36">
        <v>1956.3</v>
      </c>
      <c r="R17" s="24"/>
      <c r="S17" s="24"/>
      <c r="T17" s="24"/>
    </row>
    <row r="18" spans="1:20" ht="14.25" customHeight="1" x14ac:dyDescent="0.2">
      <c r="A18" s="31"/>
      <c r="B18" s="32"/>
      <c r="C18" s="33" t="s">
        <v>24</v>
      </c>
      <c r="D18" s="34" t="s">
        <v>25</v>
      </c>
      <c r="E18" s="35">
        <v>6.4</v>
      </c>
      <c r="F18" s="35">
        <v>5.64</v>
      </c>
      <c r="G18" s="35">
        <v>4.68</v>
      </c>
      <c r="H18" s="35">
        <v>4.82</v>
      </c>
      <c r="I18" s="35">
        <v>5.32</v>
      </c>
      <c r="J18" s="35">
        <v>4.8099999999999996</v>
      </c>
      <c r="K18" s="35">
        <v>4.6399999999999997</v>
      </c>
      <c r="L18" s="35">
        <v>4.82</v>
      </c>
      <c r="M18" s="35">
        <v>4.95</v>
      </c>
      <c r="N18" s="35">
        <v>5.0199999999999996</v>
      </c>
      <c r="O18" s="35">
        <v>5.28</v>
      </c>
      <c r="P18" s="35">
        <v>4.9000000000000004</v>
      </c>
      <c r="Q18" s="36">
        <v>5.08</v>
      </c>
      <c r="R18" s="24"/>
      <c r="S18" s="24"/>
      <c r="T18" s="24"/>
    </row>
    <row r="19" spans="1:20" ht="14.25" customHeight="1" x14ac:dyDescent="0.2">
      <c r="A19" s="31"/>
      <c r="B19" s="32">
        <v>2004</v>
      </c>
      <c r="C19" s="33" t="s">
        <v>20</v>
      </c>
      <c r="D19" s="34" t="s">
        <v>21</v>
      </c>
      <c r="E19" s="35">
        <v>48.609999999999992</v>
      </c>
      <c r="F19" s="35">
        <v>46.22999999999999</v>
      </c>
      <c r="G19" s="35">
        <v>55.870000000000005</v>
      </c>
      <c r="H19" s="35">
        <v>67.09</v>
      </c>
      <c r="I19" s="35">
        <v>77.199999999999989</v>
      </c>
      <c r="J19" s="35">
        <v>81.59999999999998</v>
      </c>
      <c r="K19" s="35">
        <v>70.149999999999991</v>
      </c>
      <c r="L19" s="35">
        <v>66.63</v>
      </c>
      <c r="M19" s="35">
        <v>60.300000000000004</v>
      </c>
      <c r="N19" s="35">
        <v>49.550000000000004</v>
      </c>
      <c r="O19" s="35">
        <v>48.8</v>
      </c>
      <c r="P19" s="35">
        <v>47.569999999999993</v>
      </c>
      <c r="Q19" s="36">
        <v>59.97</v>
      </c>
      <c r="R19" s="24"/>
      <c r="S19" s="24"/>
      <c r="T19" s="24"/>
    </row>
    <row r="20" spans="1:20" ht="14.25" customHeight="1" x14ac:dyDescent="0.2">
      <c r="A20" s="31"/>
      <c r="B20" s="32"/>
      <c r="C20" s="33" t="s">
        <v>22</v>
      </c>
      <c r="D20" s="34" t="s">
        <v>23</v>
      </c>
      <c r="E20" s="35">
        <v>130.12</v>
      </c>
      <c r="F20" s="35">
        <v>116.57</v>
      </c>
      <c r="G20" s="35">
        <v>149.56</v>
      </c>
      <c r="H20" s="35">
        <v>173.82</v>
      </c>
      <c r="I20" s="35">
        <v>206.61</v>
      </c>
      <c r="J20" s="35">
        <v>211.41</v>
      </c>
      <c r="K20" s="35">
        <v>187.78000000000003</v>
      </c>
      <c r="L20" s="35">
        <v>178.34</v>
      </c>
      <c r="M20" s="35">
        <v>156.23000000000002</v>
      </c>
      <c r="N20" s="35">
        <v>132.62</v>
      </c>
      <c r="O20" s="35">
        <v>126.36999999999999</v>
      </c>
      <c r="P20" s="35">
        <v>127.25</v>
      </c>
      <c r="Q20" s="36">
        <v>1896.68</v>
      </c>
      <c r="R20" s="24"/>
      <c r="S20" s="24"/>
      <c r="T20" s="24"/>
    </row>
    <row r="21" spans="1:20" ht="14.25" customHeight="1" x14ac:dyDescent="0.2">
      <c r="A21" s="31"/>
      <c r="B21" s="32"/>
      <c r="C21" s="33" t="s">
        <v>24</v>
      </c>
      <c r="D21" s="34" t="s">
        <v>25</v>
      </c>
      <c r="E21" s="35">
        <v>5.38</v>
      </c>
      <c r="F21" s="35">
        <v>4.9800000000000004</v>
      </c>
      <c r="G21" s="35">
        <v>4.57</v>
      </c>
      <c r="H21" s="35">
        <v>5.71</v>
      </c>
      <c r="I21" s="35">
        <v>5.31</v>
      </c>
      <c r="J21" s="35">
        <v>5.3</v>
      </c>
      <c r="K21" s="35">
        <v>4.96</v>
      </c>
      <c r="L21" s="35">
        <v>4.46</v>
      </c>
      <c r="M21" s="35">
        <v>4.3600000000000003</v>
      </c>
      <c r="N21" s="35">
        <v>4.4800000000000004</v>
      </c>
      <c r="O21" s="35">
        <v>4.4000000000000004</v>
      </c>
      <c r="P21" s="35">
        <v>4.04</v>
      </c>
      <c r="Q21" s="36">
        <v>4.87</v>
      </c>
      <c r="R21" s="24"/>
      <c r="S21" s="24"/>
      <c r="T21" s="24"/>
    </row>
    <row r="22" spans="1:20" ht="14.25" customHeight="1" x14ac:dyDescent="0.2">
      <c r="A22" s="31"/>
      <c r="B22" s="32">
        <v>2005</v>
      </c>
      <c r="C22" s="33" t="s">
        <v>20</v>
      </c>
      <c r="D22" s="34" t="s">
        <v>21</v>
      </c>
      <c r="E22" s="35">
        <v>51.35</v>
      </c>
      <c r="F22" s="35">
        <v>49.110000000000007</v>
      </c>
      <c r="G22" s="35">
        <v>64.27</v>
      </c>
      <c r="H22" s="35">
        <v>79.989999999999995</v>
      </c>
      <c r="I22" s="35">
        <v>85.22</v>
      </c>
      <c r="J22" s="35">
        <v>74.790000000000006</v>
      </c>
      <c r="K22" s="35">
        <v>70.17</v>
      </c>
      <c r="L22" s="35">
        <v>64.760000000000005</v>
      </c>
      <c r="M22" s="35">
        <v>58.39</v>
      </c>
      <c r="N22" s="35">
        <v>56.29</v>
      </c>
      <c r="O22" s="35">
        <v>56.420000000000009</v>
      </c>
      <c r="P22" s="35">
        <v>52.44</v>
      </c>
      <c r="Q22" s="36">
        <v>63.6</v>
      </c>
      <c r="R22" s="24"/>
      <c r="S22" s="24"/>
      <c r="T22" s="24"/>
    </row>
    <row r="23" spans="1:20" ht="14.25" customHeight="1" x14ac:dyDescent="0.2">
      <c r="A23" s="31"/>
      <c r="B23" s="32"/>
      <c r="C23" s="33" t="s">
        <v>22</v>
      </c>
      <c r="D23" s="34" t="s">
        <v>23</v>
      </c>
      <c r="E23" s="35">
        <v>137.51577999999998</v>
      </c>
      <c r="F23" s="35">
        <v>118.81211</v>
      </c>
      <c r="G23" s="35">
        <v>172.10356000000004</v>
      </c>
      <c r="H23" s="35">
        <v>207.32512000000003</v>
      </c>
      <c r="I23" s="35">
        <v>223.22830000000005</v>
      </c>
      <c r="J23" s="35">
        <v>191.47144</v>
      </c>
      <c r="K23" s="35">
        <v>187.91526000000002</v>
      </c>
      <c r="L23" s="35">
        <v>171.86749999999998</v>
      </c>
      <c r="M23" s="35">
        <v>151.34528</v>
      </c>
      <c r="N23" s="35">
        <v>150.73203999999998</v>
      </c>
      <c r="O23" s="35">
        <v>143.64744000000002</v>
      </c>
      <c r="P23" s="35">
        <v>140.46780000000001</v>
      </c>
      <c r="Q23" s="36">
        <v>1996.43163</v>
      </c>
      <c r="R23" s="24"/>
      <c r="S23" s="24"/>
      <c r="T23" s="24"/>
    </row>
    <row r="24" spans="1:20" ht="14.25" customHeight="1" x14ac:dyDescent="0.2">
      <c r="A24" s="31"/>
      <c r="B24" s="32"/>
      <c r="C24" s="33" t="s">
        <v>24</v>
      </c>
      <c r="D24" s="34" t="s">
        <v>25</v>
      </c>
      <c r="E24" s="35">
        <v>3.9944783893164857</v>
      </c>
      <c r="F24" s="35">
        <v>4.7400422381186571</v>
      </c>
      <c r="G24" s="35">
        <v>3.9804801504396528</v>
      </c>
      <c r="H24" s="35">
        <v>4.5482432886087318</v>
      </c>
      <c r="I24" s="35">
        <v>4.5290174516403141</v>
      </c>
      <c r="J24" s="35">
        <v>5.4131959272881627</v>
      </c>
      <c r="K24" s="35">
        <v>4.7148710275046319</v>
      </c>
      <c r="L24" s="35">
        <v>4.4482655336232853</v>
      </c>
      <c r="M24" s="35">
        <v>4.0412018452111615</v>
      </c>
      <c r="N24" s="35">
        <v>4.4373281327579726</v>
      </c>
      <c r="O24" s="35">
        <v>4.3267949696841095</v>
      </c>
      <c r="P24" s="35">
        <v>3.9737466707672495</v>
      </c>
      <c r="Q24" s="36">
        <v>4.4410153368738197</v>
      </c>
      <c r="R24" s="24"/>
      <c r="S24" s="24"/>
      <c r="T24" s="24"/>
    </row>
    <row r="25" spans="1:20" ht="14.25" customHeight="1" x14ac:dyDescent="0.2">
      <c r="A25" s="31"/>
      <c r="B25" s="32">
        <v>2006</v>
      </c>
      <c r="C25" s="33" t="s">
        <v>20</v>
      </c>
      <c r="D25" s="34" t="s">
        <v>21</v>
      </c>
      <c r="E25" s="35">
        <v>50.27</v>
      </c>
      <c r="F25" s="35">
        <v>50.02</v>
      </c>
      <c r="G25" s="35">
        <v>57.32</v>
      </c>
      <c r="H25" s="35">
        <v>63.08</v>
      </c>
      <c r="I25" s="35">
        <v>61.970000000000006</v>
      </c>
      <c r="J25" s="35">
        <v>49.830000000000005</v>
      </c>
      <c r="K25" s="35">
        <v>51.340000000000011</v>
      </c>
      <c r="L25" s="35">
        <v>44.069999999999993</v>
      </c>
      <c r="M25" s="35">
        <v>39.469999999999992</v>
      </c>
      <c r="N25" s="35">
        <v>40.51</v>
      </c>
      <c r="O25" s="35">
        <v>43.59</v>
      </c>
      <c r="P25" s="35">
        <v>42.8</v>
      </c>
      <c r="Q25" s="36">
        <v>45.52</v>
      </c>
      <c r="R25" s="24"/>
      <c r="S25" s="24"/>
      <c r="T25" s="24"/>
    </row>
    <row r="26" spans="1:20" ht="14.25" customHeight="1" x14ac:dyDescent="0.2">
      <c r="A26" s="31"/>
      <c r="B26" s="32"/>
      <c r="C26" s="33" t="s">
        <v>22</v>
      </c>
      <c r="D26" s="34" t="s">
        <v>23</v>
      </c>
      <c r="E26" s="35">
        <v>134.61642000000001</v>
      </c>
      <c r="F26" s="35">
        <v>120.99688999999999</v>
      </c>
      <c r="G26" s="35">
        <v>145.36035999999999</v>
      </c>
      <c r="H26" s="35">
        <v>161.27423999999999</v>
      </c>
      <c r="I26" s="35">
        <v>165.95566000000002</v>
      </c>
      <c r="J26" s="35">
        <v>129.15703999999999</v>
      </c>
      <c r="K26" s="35">
        <v>137.49390000000002</v>
      </c>
      <c r="L26" s="35">
        <v>118.02030000000002</v>
      </c>
      <c r="M26" s="35">
        <v>102.31360000000001</v>
      </c>
      <c r="N26" s="35">
        <v>108.49059999999999</v>
      </c>
      <c r="O26" s="35">
        <v>112.98528</v>
      </c>
      <c r="P26" s="35">
        <v>114.61840000000001</v>
      </c>
      <c r="Q26" s="36">
        <v>1551.2826900000002</v>
      </c>
      <c r="R26" s="24"/>
      <c r="S26" s="24"/>
      <c r="T26" s="24"/>
    </row>
    <row r="27" spans="1:20" ht="14.25" customHeight="1" x14ac:dyDescent="0.2">
      <c r="A27" s="31"/>
      <c r="B27" s="32"/>
      <c r="C27" s="33" t="s">
        <v>24</v>
      </c>
      <c r="D27" s="34" t="s">
        <v>25</v>
      </c>
      <c r="E27" s="35">
        <v>4.54</v>
      </c>
      <c r="F27" s="35">
        <v>4.083783095582044</v>
      </c>
      <c r="G27" s="35">
        <v>4.9959259580810071</v>
      </c>
      <c r="H27" s="35">
        <v>4.4687158469945363</v>
      </c>
      <c r="I27" s="35">
        <v>5.32</v>
      </c>
      <c r="J27" s="35">
        <v>5.0999999999999996</v>
      </c>
      <c r="K27" s="35">
        <v>4.6071083851719949</v>
      </c>
      <c r="L27" s="35">
        <v>4.4000000000000004</v>
      </c>
      <c r="M27" s="35">
        <v>5.177782926218998</v>
      </c>
      <c r="N27" s="35">
        <v>4.54</v>
      </c>
      <c r="O27" s="35">
        <v>4.1418159027299835</v>
      </c>
      <c r="P27" s="35">
        <v>4.14153115093458</v>
      </c>
      <c r="Q27" s="36">
        <v>4.6487145564350225</v>
      </c>
      <c r="R27" s="24"/>
      <c r="S27" s="24"/>
      <c r="T27" s="24"/>
    </row>
    <row r="28" spans="1:20" ht="14.25" customHeight="1" x14ac:dyDescent="0.2">
      <c r="A28" s="31"/>
      <c r="B28" s="32">
        <v>2007</v>
      </c>
      <c r="C28" s="33" t="s">
        <v>20</v>
      </c>
      <c r="D28" s="34" t="s">
        <v>21</v>
      </c>
      <c r="E28" s="35">
        <v>41.81</v>
      </c>
      <c r="F28" s="35">
        <v>34.799999999999997</v>
      </c>
      <c r="G28" s="35">
        <v>44.49</v>
      </c>
      <c r="H28" s="35">
        <v>58.28</v>
      </c>
      <c r="I28" s="35">
        <v>53.78</v>
      </c>
      <c r="J28" s="35">
        <v>48.72</v>
      </c>
      <c r="K28" s="35">
        <v>50.37</v>
      </c>
      <c r="L28" s="35">
        <v>45.65</v>
      </c>
      <c r="M28" s="35">
        <v>40.520000000000003</v>
      </c>
      <c r="N28" s="35">
        <v>42.2</v>
      </c>
      <c r="O28" s="35">
        <v>45.25</v>
      </c>
      <c r="P28" s="35">
        <v>45.84</v>
      </c>
      <c r="Q28" s="36">
        <v>45.9758</v>
      </c>
      <c r="R28" s="24"/>
      <c r="S28" s="24"/>
      <c r="T28" s="24"/>
    </row>
    <row r="29" spans="1:20" ht="14.25" customHeight="1" x14ac:dyDescent="0.2">
      <c r="A29" s="31"/>
      <c r="B29" s="32"/>
      <c r="C29" s="33" t="s">
        <v>22</v>
      </c>
      <c r="D29" s="34" t="s">
        <v>23</v>
      </c>
      <c r="E29" s="35">
        <v>111.96</v>
      </c>
      <c r="F29" s="35">
        <v>91.34</v>
      </c>
      <c r="G29" s="35">
        <v>119.14</v>
      </c>
      <c r="H29" s="35">
        <v>151.08000000000001</v>
      </c>
      <c r="I29" s="35">
        <v>144.02000000000001</v>
      </c>
      <c r="J29" s="35">
        <v>126.27</v>
      </c>
      <c r="K29" s="35">
        <v>134.88999999999999</v>
      </c>
      <c r="L29" s="35">
        <v>122.22</v>
      </c>
      <c r="M29" s="35">
        <v>104.4</v>
      </c>
      <c r="N29" s="35">
        <v>113.03</v>
      </c>
      <c r="O29" s="35">
        <v>117.33</v>
      </c>
      <c r="P29" s="35">
        <v>122.75</v>
      </c>
      <c r="Q29" s="36">
        <v>1458.43</v>
      </c>
      <c r="R29" s="24"/>
      <c r="S29" s="24"/>
      <c r="T29" s="24"/>
    </row>
    <row r="30" spans="1:20" ht="14.25" customHeight="1" x14ac:dyDescent="0.2">
      <c r="A30" s="31"/>
      <c r="B30" s="32"/>
      <c r="C30" s="33" t="s">
        <v>24</v>
      </c>
      <c r="D30" s="34" t="s">
        <v>25</v>
      </c>
      <c r="E30" s="35">
        <v>4.29</v>
      </c>
      <c r="F30" s="35">
        <v>4.32</v>
      </c>
      <c r="G30" s="35">
        <v>4.5599999999999996</v>
      </c>
      <c r="H30" s="35">
        <v>4.51</v>
      </c>
      <c r="I30" s="35">
        <v>4.87</v>
      </c>
      <c r="J30" s="35">
        <v>4.8899999999999997</v>
      </c>
      <c r="K30" s="35">
        <v>4.1100000000000003</v>
      </c>
      <c r="L30" s="35">
        <v>4.63</v>
      </c>
      <c r="M30" s="35">
        <v>4.54</v>
      </c>
      <c r="N30" s="35">
        <v>3.88</v>
      </c>
      <c r="O30" s="35">
        <v>3.83</v>
      </c>
      <c r="P30" s="35">
        <v>4.04</v>
      </c>
      <c r="Q30" s="36">
        <v>4.385864868385867</v>
      </c>
      <c r="R30" s="24"/>
      <c r="S30" s="24"/>
      <c r="T30" s="24"/>
    </row>
    <row r="31" spans="1:20" ht="14.25" customHeight="1" x14ac:dyDescent="0.2">
      <c r="A31" s="31"/>
      <c r="B31" s="32">
        <v>2008</v>
      </c>
      <c r="C31" s="33" t="s">
        <v>20</v>
      </c>
      <c r="D31" s="34" t="s">
        <v>21</v>
      </c>
      <c r="E31" s="35">
        <v>42.959999999999987</v>
      </c>
      <c r="F31" s="35">
        <v>39.019999999999996</v>
      </c>
      <c r="G31" s="35">
        <v>46.13</v>
      </c>
      <c r="H31" s="35">
        <v>58.429999999999993</v>
      </c>
      <c r="I31" s="35">
        <v>51.430000000000007</v>
      </c>
      <c r="J31" s="35">
        <v>44.579999999999991</v>
      </c>
      <c r="K31" s="35">
        <v>40.370000000000005</v>
      </c>
      <c r="L31" s="35">
        <v>32.929999999999993</v>
      </c>
      <c r="M31" s="35">
        <v>30.55</v>
      </c>
      <c r="N31" s="35">
        <v>33.69</v>
      </c>
      <c r="O31" s="35">
        <v>37.369999999999997</v>
      </c>
      <c r="P31" s="35">
        <v>33.75</v>
      </c>
      <c r="Q31" s="36">
        <v>40.994117833587012</v>
      </c>
      <c r="R31" s="24"/>
      <c r="S31" s="24"/>
      <c r="T31" s="24"/>
    </row>
    <row r="32" spans="1:20" ht="14.25" customHeight="1" x14ac:dyDescent="0.2">
      <c r="A32" s="31"/>
      <c r="B32" s="32"/>
      <c r="C32" s="33" t="s">
        <v>22</v>
      </c>
      <c r="D32" s="34" t="s">
        <v>23</v>
      </c>
      <c r="E32" s="35">
        <v>115.04176000000001</v>
      </c>
      <c r="F32" s="35">
        <v>97.743900000000011</v>
      </c>
      <c r="G32" s="35">
        <v>123.53</v>
      </c>
      <c r="H32" s="35">
        <v>151.44568000000001</v>
      </c>
      <c r="I32" s="35">
        <v>137.71665999999999</v>
      </c>
      <c r="J32" s="35">
        <v>115.55</v>
      </c>
      <c r="K32" s="35">
        <v>106.94</v>
      </c>
      <c r="L32" s="35">
        <v>88.18</v>
      </c>
      <c r="M32" s="35">
        <v>79.180000000000007</v>
      </c>
      <c r="N32" s="35">
        <v>90.22</v>
      </c>
      <c r="O32" s="35">
        <v>96.86</v>
      </c>
      <c r="P32" s="35">
        <v>90.382499999999993</v>
      </c>
      <c r="Q32" s="36">
        <v>1292.7905000000001</v>
      </c>
      <c r="R32" s="24"/>
      <c r="S32" s="24"/>
      <c r="T32" s="24"/>
    </row>
    <row r="33" spans="1:20" ht="14.25" customHeight="1" x14ac:dyDescent="0.2">
      <c r="A33" s="31"/>
      <c r="B33" s="32"/>
      <c r="C33" s="33" t="s">
        <v>24</v>
      </c>
      <c r="D33" s="34" t="s">
        <v>25</v>
      </c>
      <c r="E33" s="35">
        <v>4.1089885510227235</v>
      </c>
      <c r="F33" s="35">
        <v>4.5796223446087172</v>
      </c>
      <c r="G33" s="35">
        <v>4.1054511089701284</v>
      </c>
      <c r="H33" s="35">
        <v>4.693090511434173</v>
      </c>
      <c r="I33" s="35">
        <v>5.0098895236460139</v>
      </c>
      <c r="J33" s="35">
        <v>4.5106773448723496</v>
      </c>
      <c r="K33" s="35">
        <v>4.6880251804750328</v>
      </c>
      <c r="L33" s="35">
        <v>5.0533974189158535</v>
      </c>
      <c r="M33" s="35">
        <v>4.8546153473099265</v>
      </c>
      <c r="N33" s="35">
        <v>4.7358896231434269</v>
      </c>
      <c r="O33" s="35">
        <v>4.4349423253355367</v>
      </c>
      <c r="P33" s="35">
        <v>3.9487115896296294</v>
      </c>
      <c r="Q33" s="36">
        <v>4.5594807843673824</v>
      </c>
      <c r="R33" s="24"/>
      <c r="S33" s="24"/>
      <c r="T33" s="24"/>
    </row>
    <row r="34" spans="1:20" ht="15" customHeight="1" x14ac:dyDescent="0.25">
      <c r="A34" s="31"/>
      <c r="B34" s="32">
        <v>2009</v>
      </c>
      <c r="C34" s="33" t="s">
        <v>20</v>
      </c>
      <c r="D34" s="34" t="s">
        <v>21</v>
      </c>
      <c r="E34" s="37">
        <v>37.78</v>
      </c>
      <c r="F34" s="37">
        <v>38.009</v>
      </c>
      <c r="G34" s="37">
        <v>41.390000000000008</v>
      </c>
      <c r="H34" s="37">
        <v>56.812700000000007</v>
      </c>
      <c r="I34" s="37">
        <v>59.114399999999996</v>
      </c>
      <c r="J34" s="37">
        <v>55.317</v>
      </c>
      <c r="K34" s="37">
        <v>56.074499999999993</v>
      </c>
      <c r="L34" s="37">
        <v>55.007999999999988</v>
      </c>
      <c r="M34" s="37">
        <v>50.119</v>
      </c>
      <c r="N34" s="37">
        <v>41.28</v>
      </c>
      <c r="O34" s="37">
        <v>48.49</v>
      </c>
      <c r="P34" s="37">
        <v>44.837999999999994</v>
      </c>
      <c r="Q34" s="38">
        <v>48.722412480974121</v>
      </c>
      <c r="R34" s="24"/>
      <c r="S34" s="24"/>
      <c r="T34" s="24"/>
    </row>
    <row r="35" spans="1:20" ht="15" customHeight="1" x14ac:dyDescent="0.25">
      <c r="A35" s="31"/>
      <c r="B35" s="32"/>
      <c r="C35" s="33" t="s">
        <v>22</v>
      </c>
      <c r="D35" s="34" t="s">
        <v>23</v>
      </c>
      <c r="E35" s="37">
        <v>101.17</v>
      </c>
      <c r="F35" s="39">
        <v>91.943770999999984</v>
      </c>
      <c r="G35" s="39">
        <v>110.84241999999999</v>
      </c>
      <c r="H35" s="39">
        <v>147.25475840000001</v>
      </c>
      <c r="I35" s="39">
        <v>158.30624319999998</v>
      </c>
      <c r="J35" s="39">
        <v>143.37</v>
      </c>
      <c r="K35" s="39">
        <v>150.15</v>
      </c>
      <c r="L35" s="39">
        <v>147.31940399999999</v>
      </c>
      <c r="M35" s="39">
        <v>129.90292800000003</v>
      </c>
      <c r="N35" s="39">
        <v>110.54522399999999</v>
      </c>
      <c r="O35" s="39">
        <v>125.68</v>
      </c>
      <c r="P35" s="39">
        <v>120.05</v>
      </c>
      <c r="Q35" s="40">
        <v>1536.51</v>
      </c>
      <c r="R35" s="24"/>
      <c r="S35" s="24"/>
      <c r="T35" s="24"/>
    </row>
    <row r="36" spans="1:20" ht="15" customHeight="1" x14ac:dyDescent="0.25">
      <c r="A36" s="31"/>
      <c r="B36" s="32"/>
      <c r="C36" s="33" t="s">
        <v>24</v>
      </c>
      <c r="D36" s="34" t="s">
        <v>25</v>
      </c>
      <c r="E36" s="37">
        <v>4.2572456013573978</v>
      </c>
      <c r="F36" s="39">
        <v>4.3193692367597141</v>
      </c>
      <c r="G36" s="39">
        <v>3.889749904807926</v>
      </c>
      <c r="H36" s="39">
        <v>4.3578519925370367</v>
      </c>
      <c r="I36" s="39">
        <v>4.5702950953989925</v>
      </c>
      <c r="J36" s="39">
        <v>4.3386002617004946</v>
      </c>
      <c r="K36" s="39">
        <v>4.6975615539127551</v>
      </c>
      <c r="L36" s="39">
        <v>4.529952350248716</v>
      </c>
      <c r="M36" s="39">
        <v>4.9017014169226405</v>
      </c>
      <c r="N36" s="39">
        <v>4.7086903604266066</v>
      </c>
      <c r="O36" s="39">
        <v>4.2847326098026715</v>
      </c>
      <c r="P36" s="39">
        <v>3.8663589649312788</v>
      </c>
      <c r="Q36" s="40">
        <v>4.4118545714125705</v>
      </c>
      <c r="R36" s="24"/>
      <c r="S36" s="24"/>
      <c r="T36" s="24"/>
    </row>
    <row r="37" spans="1:20" ht="15" customHeight="1" x14ac:dyDescent="0.25">
      <c r="A37" s="31"/>
      <c r="B37" s="32">
        <v>2010</v>
      </c>
      <c r="C37" s="33" t="s">
        <v>20</v>
      </c>
      <c r="D37" s="34" t="s">
        <v>21</v>
      </c>
      <c r="E37" s="39">
        <v>47.72</v>
      </c>
      <c r="F37" s="39">
        <v>41.510900000000007</v>
      </c>
      <c r="G37" s="39">
        <v>50.371599999999994</v>
      </c>
      <c r="H37" s="39">
        <v>68.3</v>
      </c>
      <c r="I37" s="39">
        <v>70.507400000000004</v>
      </c>
      <c r="J37" s="39">
        <v>60.491599999999998</v>
      </c>
      <c r="K37" s="39">
        <v>66.080699999999993</v>
      </c>
      <c r="L37" s="39">
        <v>62.038500000000006</v>
      </c>
      <c r="M37" s="39">
        <v>44.007999999999996</v>
      </c>
      <c r="N37" s="39">
        <v>41.42</v>
      </c>
      <c r="O37" s="39">
        <v>41.907000000000004</v>
      </c>
      <c r="P37" s="39">
        <v>35.489999999999995</v>
      </c>
      <c r="Q37" s="40">
        <v>52.559354797691526</v>
      </c>
      <c r="R37" s="24"/>
      <c r="S37" s="24"/>
      <c r="T37" s="24"/>
    </row>
    <row r="38" spans="1:20" ht="15" customHeight="1" x14ac:dyDescent="0.25">
      <c r="A38" s="31"/>
      <c r="B38" s="32"/>
      <c r="C38" s="33" t="s">
        <v>22</v>
      </c>
      <c r="D38" s="34" t="s">
        <v>23</v>
      </c>
      <c r="E38" s="39">
        <v>127.79</v>
      </c>
      <c r="F38" s="39">
        <v>100.40878009999999</v>
      </c>
      <c r="G38" s="39">
        <v>134.8951448</v>
      </c>
      <c r="H38" s="39">
        <v>177.04</v>
      </c>
      <c r="I38" s="39">
        <v>188.81881720000004</v>
      </c>
      <c r="J38" s="39">
        <v>156.79422720000002</v>
      </c>
      <c r="K38" s="39">
        <v>176.98216060000001</v>
      </c>
      <c r="L38" s="39">
        <v>166.13910300000003</v>
      </c>
      <c r="M38" s="39">
        <v>114.06873600000002</v>
      </c>
      <c r="N38" s="39">
        <v>110.92189999999999</v>
      </c>
      <c r="O38" s="39">
        <v>108.62294400000002</v>
      </c>
      <c r="P38" s="39">
        <v>95.03</v>
      </c>
      <c r="Q38" s="40">
        <v>1657.5118129</v>
      </c>
      <c r="R38" s="24"/>
      <c r="S38" s="24"/>
      <c r="T38" s="24"/>
    </row>
    <row r="39" spans="1:20" ht="15" customHeight="1" x14ac:dyDescent="0.25">
      <c r="A39" s="31"/>
      <c r="B39" s="32"/>
      <c r="C39" s="33" t="s">
        <v>24</v>
      </c>
      <c r="D39" s="34" t="s">
        <v>25</v>
      </c>
      <c r="E39" s="39">
        <v>4.11601070608467</v>
      </c>
      <c r="F39" s="39">
        <v>4.0774042217061064</v>
      </c>
      <c r="G39" s="39">
        <v>3.6248755925958283</v>
      </c>
      <c r="H39" s="39">
        <v>3.8989263163126986</v>
      </c>
      <c r="I39" s="39">
        <v>4.3690716959638261</v>
      </c>
      <c r="J39" s="39">
        <v>4.1722997951451104</v>
      </c>
      <c r="K39" s="39">
        <v>4.1140884823434565</v>
      </c>
      <c r="L39" s="39">
        <v>4.7046651287352201</v>
      </c>
      <c r="M39" s="39">
        <v>4.6172715444464636</v>
      </c>
      <c r="N39" s="39">
        <v>4.2360853589677419</v>
      </c>
      <c r="O39" s="39">
        <v>3.9766005362349963</v>
      </c>
      <c r="P39" s="39">
        <v>3.7803314826896761</v>
      </c>
      <c r="Q39" s="40">
        <v>4.1576154569564201</v>
      </c>
      <c r="R39" s="24"/>
      <c r="S39" s="24"/>
      <c r="T39" s="24"/>
    </row>
    <row r="40" spans="1:20" ht="15" customHeight="1" x14ac:dyDescent="0.2">
      <c r="A40" s="31"/>
      <c r="B40" s="32">
        <v>2011</v>
      </c>
      <c r="C40" s="33" t="s">
        <v>20</v>
      </c>
      <c r="D40" s="34" t="s">
        <v>21</v>
      </c>
      <c r="E40" s="41">
        <v>35.256500000000003</v>
      </c>
      <c r="F40" s="41">
        <v>35.161000000000001</v>
      </c>
      <c r="G40" s="41">
        <v>41.149000000000001</v>
      </c>
      <c r="H40" s="41">
        <v>56.365300000000005</v>
      </c>
      <c r="I40" s="41">
        <v>48.09</v>
      </c>
      <c r="J40" s="41">
        <v>37.987999999999992</v>
      </c>
      <c r="K40" s="41">
        <v>34.802</v>
      </c>
      <c r="L40" s="41">
        <v>30.033840000000001</v>
      </c>
      <c r="M40" s="41">
        <v>32.904000000000003</v>
      </c>
      <c r="N40" s="41">
        <v>32.738</v>
      </c>
      <c r="O40" s="41">
        <v>40.532000000000004</v>
      </c>
      <c r="P40" s="41">
        <v>40.233000000000004</v>
      </c>
      <c r="Q40" s="42">
        <v>38.762832861491631</v>
      </c>
      <c r="R40" s="24"/>
      <c r="S40" s="24"/>
      <c r="T40" s="24"/>
    </row>
    <row r="41" spans="1:20" ht="15" customHeight="1" x14ac:dyDescent="0.2">
      <c r="A41" s="31"/>
      <c r="B41" s="32"/>
      <c r="C41" s="33" t="s">
        <v>22</v>
      </c>
      <c r="D41" s="34" t="s">
        <v>23</v>
      </c>
      <c r="E41" s="41">
        <v>94.416906999999995</v>
      </c>
      <c r="F41" s="41">
        <v>85.054458999999994</v>
      </c>
      <c r="G41" s="41">
        <v>110.197022</v>
      </c>
      <c r="H41" s="41">
        <v>146.09885759999997</v>
      </c>
      <c r="I41" s="41">
        <v>128.79332400000001</v>
      </c>
      <c r="J41" s="41">
        <v>98.46489600000001</v>
      </c>
      <c r="K41" s="41">
        <v>93.192636000000007</v>
      </c>
      <c r="L41" s="41">
        <v>80.430623520000012</v>
      </c>
      <c r="M41" s="41">
        <v>85.287167999999994</v>
      </c>
      <c r="N41" s="41">
        <v>87.672363999999988</v>
      </c>
      <c r="O41" s="41">
        <v>105.05870400000001</v>
      </c>
      <c r="P41" s="41">
        <v>107.75773599999997</v>
      </c>
      <c r="Q41" s="42">
        <v>1222.42469712</v>
      </c>
      <c r="R41" s="24"/>
      <c r="S41" s="24"/>
      <c r="T41" s="24"/>
    </row>
    <row r="42" spans="1:20" ht="15" customHeight="1" x14ac:dyDescent="0.2">
      <c r="A42" s="31"/>
      <c r="B42" s="32"/>
      <c r="C42" s="33" t="s">
        <v>24</v>
      </c>
      <c r="D42" s="34" t="s">
        <v>25</v>
      </c>
      <c r="E42" s="41">
        <v>4.2203731226865964</v>
      </c>
      <c r="F42" s="41">
        <v>4.3371769858650211</v>
      </c>
      <c r="G42" s="41">
        <v>4.5927023742982822</v>
      </c>
      <c r="H42" s="41">
        <v>5.0503128875389649</v>
      </c>
      <c r="I42" s="41">
        <v>5.2470873827280045</v>
      </c>
      <c r="J42" s="41">
        <v>5.5288654311887964</v>
      </c>
      <c r="K42" s="41">
        <v>5.4953879349437011</v>
      </c>
      <c r="L42" s="41">
        <v>5.0230345769971461</v>
      </c>
      <c r="M42" s="41">
        <v>4.8997597556528083</v>
      </c>
      <c r="N42" s="41">
        <v>4.6024772435701635</v>
      </c>
      <c r="O42" s="41">
        <v>4.5814936974665139</v>
      </c>
      <c r="P42" s="41">
        <v>4.3594249301971235</v>
      </c>
      <c r="Q42" s="42">
        <v>4.8429376638087076</v>
      </c>
      <c r="R42" s="24"/>
      <c r="S42" s="24"/>
      <c r="T42" s="24"/>
    </row>
    <row r="43" spans="1:20" ht="15" customHeight="1" x14ac:dyDescent="0.25">
      <c r="A43" s="31"/>
      <c r="B43" s="32">
        <v>2012</v>
      </c>
      <c r="C43" s="33" t="s">
        <v>20</v>
      </c>
      <c r="D43" s="34" t="s">
        <v>21</v>
      </c>
      <c r="E43" s="39">
        <v>38.525069999999999</v>
      </c>
      <c r="F43" s="39">
        <v>41.717400000000005</v>
      </c>
      <c r="G43" s="39">
        <v>54.029799999999987</v>
      </c>
      <c r="H43" s="39">
        <v>80.769300000000015</v>
      </c>
      <c r="I43" s="39">
        <v>103.3815</v>
      </c>
      <c r="J43" s="39">
        <v>81.22551</v>
      </c>
      <c r="K43" s="39">
        <v>68.663000000000011</v>
      </c>
      <c r="L43" s="39">
        <v>63.26</v>
      </c>
      <c r="M43" s="39">
        <v>43.739000000000004</v>
      </c>
      <c r="N43" s="39">
        <v>48.189</v>
      </c>
      <c r="O43" s="39">
        <v>51.642999999999994</v>
      </c>
      <c r="P43" s="39">
        <v>57.590999999999994</v>
      </c>
      <c r="Q43" s="40">
        <v>61.061131666666675</v>
      </c>
      <c r="R43" s="24"/>
      <c r="S43" s="24"/>
      <c r="T43" s="24"/>
    </row>
    <row r="44" spans="1:20" ht="15" customHeight="1" x14ac:dyDescent="0.25">
      <c r="A44" s="31"/>
      <c r="B44" s="32"/>
      <c r="C44" s="33" t="s">
        <v>22</v>
      </c>
      <c r="D44" s="34" t="s">
        <v>23</v>
      </c>
      <c r="E44" s="39">
        <v>103.17013746000001</v>
      </c>
      <c r="F44" s="39">
        <v>104.497647</v>
      </c>
      <c r="G44" s="39">
        <v>144.69180439999997</v>
      </c>
      <c r="H44" s="39">
        <v>209.3540256</v>
      </c>
      <c r="I44" s="39">
        <v>276.85565699999995</v>
      </c>
      <c r="J44" s="39">
        <v>210.53052191999998</v>
      </c>
      <c r="K44" s="39">
        <v>183.879514</v>
      </c>
      <c r="L44" s="39">
        <v>169.41028000000003</v>
      </c>
      <c r="M44" s="39">
        <v>113.37148800000001</v>
      </c>
      <c r="N44" s="39">
        <v>129.05014199999999</v>
      </c>
      <c r="O44" s="39">
        <v>133.858656</v>
      </c>
      <c r="P44" s="39">
        <v>154.22869799999998</v>
      </c>
      <c r="Q44" s="40">
        <v>1932.8985713799998</v>
      </c>
      <c r="R44" s="24"/>
      <c r="S44" s="24"/>
      <c r="T44" s="24"/>
    </row>
    <row r="45" spans="1:20" ht="15" customHeight="1" x14ac:dyDescent="0.25">
      <c r="A45" s="31"/>
      <c r="B45" s="32"/>
      <c r="C45" s="33" t="s">
        <v>24</v>
      </c>
      <c r="D45" s="34" t="s">
        <v>25</v>
      </c>
      <c r="E45" s="39">
        <v>4.4451575454632541</v>
      </c>
      <c r="F45" s="39">
        <v>5.3519030465824722</v>
      </c>
      <c r="G45" s="39">
        <v>5.0966699673143339</v>
      </c>
      <c r="H45" s="39">
        <v>4.5670354082553644</v>
      </c>
      <c r="I45" s="39">
        <v>5.1048603280083968</v>
      </c>
      <c r="J45" s="39">
        <v>5.1207282297626104</v>
      </c>
      <c r="K45" s="39">
        <v>4.7397544674715641</v>
      </c>
      <c r="L45" s="39">
        <v>4.3170450521656649</v>
      </c>
      <c r="M45" s="39">
        <v>4.7850533848510484</v>
      </c>
      <c r="N45" s="39">
        <v>4.7160273091369396</v>
      </c>
      <c r="O45" s="39">
        <v>4.6074805878821907</v>
      </c>
      <c r="P45" s="39">
        <v>4.732547585560245</v>
      </c>
      <c r="Q45" s="40">
        <v>4.8132145076919199</v>
      </c>
      <c r="R45" s="24"/>
      <c r="S45" s="24"/>
      <c r="T45" s="24"/>
    </row>
    <row r="46" spans="1:20" ht="15" customHeight="1" x14ac:dyDescent="0.25">
      <c r="A46" s="31"/>
      <c r="B46" s="32">
        <v>2013</v>
      </c>
      <c r="C46" s="33" t="s">
        <v>20</v>
      </c>
      <c r="D46" s="34" t="s">
        <v>21</v>
      </c>
      <c r="E46" s="39">
        <v>44.228999999999999</v>
      </c>
      <c r="F46" s="39">
        <v>43.273089999999996</v>
      </c>
      <c r="G46" s="39">
        <v>55.372300000000003</v>
      </c>
      <c r="H46" s="39">
        <v>70.85199999999999</v>
      </c>
      <c r="I46" s="39">
        <v>69.247900000000016</v>
      </c>
      <c r="J46" s="39">
        <v>61.100999999999999</v>
      </c>
      <c r="K46" s="39">
        <v>56.31</v>
      </c>
      <c r="L46" s="39">
        <v>52.335399999999993</v>
      </c>
      <c r="M46" s="39">
        <v>46.875</v>
      </c>
      <c r="N46" s="39">
        <v>46.942000000000007</v>
      </c>
      <c r="O46" s="39">
        <v>46.527000000000001</v>
      </c>
      <c r="P46" s="39">
        <v>46.07</v>
      </c>
      <c r="Q46" s="40">
        <v>53.261224166666672</v>
      </c>
      <c r="R46" s="24"/>
      <c r="S46" s="24"/>
      <c r="T46" s="24"/>
    </row>
    <row r="47" spans="1:20" ht="15" customHeight="1" x14ac:dyDescent="0.25">
      <c r="A47" s="31"/>
      <c r="B47" s="32"/>
      <c r="C47" s="33" t="s">
        <v>22</v>
      </c>
      <c r="D47" s="34" t="s">
        <v>23</v>
      </c>
      <c r="E47" s="39">
        <v>118.445262</v>
      </c>
      <c r="F47" s="39">
        <v>104.69153670999999</v>
      </c>
      <c r="G47" s="39">
        <v>148.28701939999999</v>
      </c>
      <c r="H47" s="39">
        <v>183.64838400000002</v>
      </c>
      <c r="I47" s="39">
        <v>185.44587619999999</v>
      </c>
      <c r="J47" s="39">
        <v>158.37379199999998</v>
      </c>
      <c r="K47" s="39">
        <v>150.79818</v>
      </c>
      <c r="L47" s="39">
        <v>140.15420119999999</v>
      </c>
      <c r="M47" s="39">
        <v>121.50408</v>
      </c>
      <c r="N47" s="39">
        <v>125.71067599999998</v>
      </c>
      <c r="O47" s="39">
        <v>120.59798400000001</v>
      </c>
      <c r="P47" s="39">
        <v>123.37545999999999</v>
      </c>
      <c r="Q47" s="40">
        <v>1681.0324515099999</v>
      </c>
      <c r="R47" s="24"/>
      <c r="S47" s="24"/>
      <c r="T47" s="24"/>
    </row>
    <row r="48" spans="1:20" ht="15" customHeight="1" x14ac:dyDescent="0.25">
      <c r="A48" s="31"/>
      <c r="B48" s="32"/>
      <c r="C48" s="33" t="s">
        <v>24</v>
      </c>
      <c r="D48" s="34" t="s">
        <v>25</v>
      </c>
      <c r="E48" s="39">
        <v>4.9127328901851719</v>
      </c>
      <c r="F48" s="39">
        <v>4.8811204910156674</v>
      </c>
      <c r="G48" s="39">
        <v>4.74932610709687</v>
      </c>
      <c r="H48" s="39">
        <v>4.7043007254558793</v>
      </c>
      <c r="I48" s="39">
        <v>4.8768827069124123</v>
      </c>
      <c r="J48" s="39">
        <v>4.7011493592576237</v>
      </c>
      <c r="K48" s="39">
        <v>4.8906744805540745</v>
      </c>
      <c r="L48" s="39">
        <v>4.4838892986391619</v>
      </c>
      <c r="M48" s="39">
        <v>4.7624685488092267</v>
      </c>
      <c r="N48" s="39">
        <v>4.4794309999573958</v>
      </c>
      <c r="O48" s="39">
        <v>4.2925254153502266</v>
      </c>
      <c r="P48" s="39">
        <v>3.8806397655741276</v>
      </c>
      <c r="Q48" s="40">
        <v>4.6484511517085467</v>
      </c>
      <c r="R48" s="24"/>
      <c r="S48" s="24"/>
      <c r="T48" s="24"/>
    </row>
    <row r="49" spans="1:20" ht="15" customHeight="1" x14ac:dyDescent="0.25">
      <c r="A49" s="31"/>
      <c r="B49" s="32">
        <v>2014</v>
      </c>
      <c r="C49" s="33" t="s">
        <v>20</v>
      </c>
      <c r="D49" s="34" t="s">
        <v>21</v>
      </c>
      <c r="E49" s="39">
        <v>42.424800000000005</v>
      </c>
      <c r="F49" s="39">
        <v>36.835210000000004</v>
      </c>
      <c r="G49" s="39">
        <v>53.538400000000003</v>
      </c>
      <c r="H49" s="39">
        <v>59.328310000000002</v>
      </c>
      <c r="I49" s="39">
        <v>59.602600000000002</v>
      </c>
      <c r="J49" s="39">
        <v>48.208249999999992</v>
      </c>
      <c r="K49" s="39">
        <v>48.525710000000004</v>
      </c>
      <c r="L49" s="39">
        <v>44.579000000000001</v>
      </c>
      <c r="M49" s="39">
        <v>37.62660000000001</v>
      </c>
      <c r="N49" s="39">
        <v>38.730800000000002</v>
      </c>
      <c r="O49" s="39">
        <v>37.843247999999996</v>
      </c>
      <c r="P49" s="39">
        <v>34.672759999999997</v>
      </c>
      <c r="Q49" s="40">
        <v>45.159640666666668</v>
      </c>
      <c r="R49" s="24"/>
      <c r="S49" s="24"/>
      <c r="T49" s="24"/>
    </row>
    <row r="50" spans="1:20" ht="15" customHeight="1" x14ac:dyDescent="0.25">
      <c r="A50" s="31"/>
      <c r="B50" s="32"/>
      <c r="C50" s="33" t="s">
        <v>22</v>
      </c>
      <c r="D50" s="34" t="s">
        <v>23</v>
      </c>
      <c r="E50" s="39">
        <v>113.61361439999997</v>
      </c>
      <c r="F50" s="39">
        <v>89.118863990000008</v>
      </c>
      <c r="G50" s="39">
        <v>143.37583519999998</v>
      </c>
      <c r="H50" s="39">
        <v>153.77897952000004</v>
      </c>
      <c r="I50" s="39">
        <v>159.61576279999997</v>
      </c>
      <c r="J50" s="39">
        <v>124.95578399999999</v>
      </c>
      <c r="K50" s="39">
        <v>129.95185137999999</v>
      </c>
      <c r="L50" s="39">
        <v>119.38256199999999</v>
      </c>
      <c r="M50" s="39">
        <v>97.528147200000006</v>
      </c>
      <c r="N50" s="39">
        <v>103.72108239999999</v>
      </c>
      <c r="O50" s="39">
        <v>98.089698815999981</v>
      </c>
      <c r="P50" s="39">
        <v>92.853651280000008</v>
      </c>
      <c r="Q50" s="40">
        <v>1425.9858329859999</v>
      </c>
      <c r="R50" s="24"/>
      <c r="S50" s="24"/>
      <c r="T50" s="24"/>
    </row>
    <row r="51" spans="1:20" ht="15" customHeight="1" x14ac:dyDescent="0.25">
      <c r="A51" s="31"/>
      <c r="B51" s="32"/>
      <c r="C51" s="33" t="s">
        <v>24</v>
      </c>
      <c r="D51" s="34" t="s">
        <v>25</v>
      </c>
      <c r="E51" s="39">
        <v>4.3700071656201107</v>
      </c>
      <c r="F51" s="39">
        <v>4.7713006163702101</v>
      </c>
      <c r="G51" s="39">
        <v>4.5456005782765265</v>
      </c>
      <c r="H51" s="39">
        <v>4.6521198496973861</v>
      </c>
      <c r="I51" s="39">
        <v>5.0802986446899974</v>
      </c>
      <c r="J51" s="39">
        <v>5.042537480617943</v>
      </c>
      <c r="K51" s="39">
        <v>4.4977311099621211</v>
      </c>
      <c r="L51" s="39">
        <v>5.0271154579510533</v>
      </c>
      <c r="M51" s="39">
        <v>5.2555391132868783</v>
      </c>
      <c r="N51" s="39">
        <v>5.8932750679046135</v>
      </c>
      <c r="O51" s="39">
        <v>4.7414554065232473</v>
      </c>
      <c r="P51" s="39">
        <v>4.9182035119211722</v>
      </c>
      <c r="Q51" s="40">
        <v>4.8808633888507869</v>
      </c>
      <c r="R51" s="24"/>
      <c r="S51" s="24"/>
      <c r="T51" s="24"/>
    </row>
    <row r="52" spans="1:20" ht="15" customHeight="1" x14ac:dyDescent="0.25">
      <c r="A52" s="31"/>
      <c r="B52" s="32">
        <v>2015</v>
      </c>
      <c r="C52" s="33" t="s">
        <v>20</v>
      </c>
      <c r="D52" s="34" t="s">
        <v>21</v>
      </c>
      <c r="E52" s="39">
        <v>31.873900000000003</v>
      </c>
      <c r="F52" s="39">
        <v>34.196800000000003</v>
      </c>
      <c r="G52" s="39">
        <v>46.7806</v>
      </c>
      <c r="H52" s="39">
        <v>61.427100000000003</v>
      </c>
      <c r="I52" s="39">
        <v>49.068099999999994</v>
      </c>
      <c r="J52" s="39">
        <v>47.119550000000004</v>
      </c>
      <c r="K52" s="39">
        <v>43.579000000000008</v>
      </c>
      <c r="L52" s="39">
        <v>39.610500000000002</v>
      </c>
      <c r="M52" s="39">
        <v>35.662500000000001</v>
      </c>
      <c r="N52" s="39">
        <v>37.586400000000005</v>
      </c>
      <c r="O52" s="39">
        <v>36.676300000000005</v>
      </c>
      <c r="P52" s="39">
        <v>36.013500000000008</v>
      </c>
      <c r="Q52" s="40">
        <v>41.632854166666696</v>
      </c>
      <c r="R52" s="24"/>
      <c r="S52" s="24"/>
      <c r="T52" s="24"/>
    </row>
    <row r="53" spans="1:20" ht="15" customHeight="1" x14ac:dyDescent="0.25">
      <c r="A53" s="31"/>
      <c r="B53" s="32"/>
      <c r="C53" s="33" t="s">
        <v>22</v>
      </c>
      <c r="D53" s="34" t="s">
        <v>23</v>
      </c>
      <c r="E53" s="39">
        <v>85.355000000000004</v>
      </c>
      <c r="F53" s="39">
        <v>82.745021199999996</v>
      </c>
      <c r="G53" s="39">
        <v>125.2784468</v>
      </c>
      <c r="H53" s="39">
        <v>159.215</v>
      </c>
      <c r="I53" s="39">
        <v>131.39500000000001</v>
      </c>
      <c r="J53" s="39">
        <v>122.13500000000001</v>
      </c>
      <c r="K53" s="39">
        <v>116.70456199999998</v>
      </c>
      <c r="L53" s="39">
        <v>106.075</v>
      </c>
      <c r="M53" s="39">
        <v>92.437199999999976</v>
      </c>
      <c r="N53" s="39">
        <v>100.65637919999999</v>
      </c>
      <c r="O53" s="39">
        <v>94.698335999999998</v>
      </c>
      <c r="P53" s="39">
        <v>96.435000000000002</v>
      </c>
      <c r="Q53" s="40">
        <v>1313.1254428</v>
      </c>
      <c r="R53" s="24"/>
      <c r="S53" s="24"/>
      <c r="T53" s="24"/>
    </row>
    <row r="54" spans="1:20" ht="15" customHeight="1" x14ac:dyDescent="0.25">
      <c r="A54" s="31"/>
      <c r="B54" s="32"/>
      <c r="C54" s="33" t="s">
        <v>24</v>
      </c>
      <c r="D54" s="34" t="s">
        <v>25</v>
      </c>
      <c r="E54" s="39">
        <v>4.8883855895495287</v>
      </c>
      <c r="F54" s="39">
        <v>4.7235024351410768</v>
      </c>
      <c r="G54" s="39">
        <v>4.8744872233361685</v>
      </c>
      <c r="H54" s="39">
        <v>5.2325815011801664</v>
      </c>
      <c r="I54" s="39">
        <v>5.03314647922676</v>
      </c>
      <c r="J54" s="39">
        <v>5.0538122769722014</v>
      </c>
      <c r="K54" s="39">
        <v>4.462483765116227</v>
      </c>
      <c r="L54" s="39">
        <v>4.8036844832052799</v>
      </c>
      <c r="M54" s="39">
        <v>4.9153896950578346</v>
      </c>
      <c r="N54" s="39">
        <v>5.082400579730967</v>
      </c>
      <c r="O54" s="39">
        <v>4.8214583172790686</v>
      </c>
      <c r="P54" s="39">
        <v>4.9442863238720376</v>
      </c>
      <c r="Q54" s="40">
        <v>4.9196322872257268</v>
      </c>
      <c r="R54" s="24"/>
      <c r="S54" s="24"/>
      <c r="T54" s="24"/>
    </row>
    <row r="55" spans="1:20" ht="15" customHeight="1" x14ac:dyDescent="0.25">
      <c r="A55" s="31"/>
      <c r="B55" s="32">
        <v>2016</v>
      </c>
      <c r="C55" s="33" t="s">
        <v>20</v>
      </c>
      <c r="D55" s="34" t="s">
        <v>21</v>
      </c>
      <c r="E55" s="39">
        <v>32.95337</v>
      </c>
      <c r="F55" s="39">
        <v>33.348109999999998</v>
      </c>
      <c r="G55" s="39">
        <v>42.948899999999988</v>
      </c>
      <c r="H55" s="39">
        <v>54.445260000000005</v>
      </c>
      <c r="I55" s="39">
        <v>51.557133333333333</v>
      </c>
      <c r="J55" s="39">
        <v>49.594999999999999</v>
      </c>
      <c r="K55" s="39">
        <v>46.531888888888886</v>
      </c>
      <c r="L55" s="39">
        <v>45.431000000000004</v>
      </c>
      <c r="M55" s="39">
        <v>37.545666666666676</v>
      </c>
      <c r="N55" s="39">
        <v>37.779666666666671</v>
      </c>
      <c r="O55" s="39">
        <v>42.176333333333332</v>
      </c>
      <c r="P55" s="39">
        <v>43.889666666666677</v>
      </c>
      <c r="Q55" s="40">
        <v>43.18349962962963</v>
      </c>
      <c r="R55" s="24"/>
      <c r="S55" s="24"/>
      <c r="T55" s="24"/>
    </row>
    <row r="56" spans="1:20" ht="15" customHeight="1" x14ac:dyDescent="0.25">
      <c r="A56" s="31"/>
      <c r="B56" s="32"/>
      <c r="C56" s="33" t="s">
        <v>22</v>
      </c>
      <c r="D56" s="34" t="s">
        <v>23</v>
      </c>
      <c r="E56" s="39">
        <v>88.249124859999995</v>
      </c>
      <c r="F56" s="39">
        <v>83.55702441599999</v>
      </c>
      <c r="G56" s="39">
        <v>115.01715420000001</v>
      </c>
      <c r="H56" s="39">
        <v>141.12211392</v>
      </c>
      <c r="I56" s="39">
        <v>138.07000306666666</v>
      </c>
      <c r="J56" s="39">
        <v>128.55023999999997</v>
      </c>
      <c r="K56" s="39">
        <v>124.61239844444444</v>
      </c>
      <c r="L56" s="39">
        <v>121.66421800000001</v>
      </c>
      <c r="M56" s="39">
        <v>97.318368000000007</v>
      </c>
      <c r="N56" s="39">
        <v>101.17394733333332</v>
      </c>
      <c r="O56" s="39">
        <v>109.32105600000003</v>
      </c>
      <c r="P56" s="39">
        <v>117.53652733333334</v>
      </c>
      <c r="Q56" s="40">
        <v>1366.1921755737776</v>
      </c>
      <c r="R56" s="24"/>
      <c r="S56" s="24"/>
      <c r="T56" s="24"/>
    </row>
    <row r="57" spans="1:20" ht="15" customHeight="1" x14ac:dyDescent="0.25">
      <c r="A57" s="31"/>
      <c r="B57" s="32"/>
      <c r="C57" s="33" t="s">
        <v>24</v>
      </c>
      <c r="D57" s="34" t="s">
        <v>25</v>
      </c>
      <c r="E57" s="39">
        <v>3.9705672075420511</v>
      </c>
      <c r="F57" s="39">
        <v>4.9586589434903514</v>
      </c>
      <c r="G57" s="39">
        <v>4.7782727613512801</v>
      </c>
      <c r="H57" s="39">
        <v>5.080188530645275</v>
      </c>
      <c r="I57" s="39">
        <v>4.9416633197863336</v>
      </c>
      <c r="J57" s="39">
        <v>4.4542729105756633</v>
      </c>
      <c r="K57" s="39">
        <v>4.1986723322357182</v>
      </c>
      <c r="L57" s="39">
        <v>4.55620332665654</v>
      </c>
      <c r="M57" s="39">
        <v>4.8067281621492048</v>
      </c>
      <c r="N57" s="39">
        <v>4.7202496067353499</v>
      </c>
      <c r="O57" s="39">
        <v>4.6311254336950425</v>
      </c>
      <c r="P57" s="39">
        <v>4.8393858843007846</v>
      </c>
      <c r="Q57" s="40">
        <v>4.6729153383986741</v>
      </c>
      <c r="R57" s="24"/>
      <c r="S57" s="24"/>
      <c r="T57" s="24"/>
    </row>
    <row r="58" spans="1:20" ht="15" customHeight="1" x14ac:dyDescent="0.25">
      <c r="A58" s="31"/>
      <c r="B58" s="32">
        <v>2017</v>
      </c>
      <c r="C58" s="33" t="s">
        <v>20</v>
      </c>
      <c r="D58" s="34" t="s">
        <v>21</v>
      </c>
      <c r="E58" s="39">
        <v>42.489666666666665</v>
      </c>
      <c r="F58" s="39">
        <v>52.566333333333326</v>
      </c>
      <c r="G58" s="39">
        <v>90.961666666666673</v>
      </c>
      <c r="H58" s="39">
        <v>79.88266666666668</v>
      </c>
      <c r="I58" s="39">
        <v>71.042000000000002</v>
      </c>
      <c r="J58" s="39">
        <v>62.879666666666672</v>
      </c>
      <c r="K58" s="39">
        <v>59.56433333333333</v>
      </c>
      <c r="L58" s="39">
        <v>44.407333333333327</v>
      </c>
      <c r="M58" s="39">
        <v>36.828166666666668</v>
      </c>
      <c r="N58" s="39">
        <v>42.665999999999997</v>
      </c>
      <c r="O58" s="39">
        <v>42.772999999999996</v>
      </c>
      <c r="P58" s="39">
        <v>43.762666666666668</v>
      </c>
      <c r="Q58" s="40">
        <v>55.81862499999999</v>
      </c>
      <c r="R58" s="24"/>
      <c r="S58" s="24"/>
      <c r="T58" s="24"/>
    </row>
    <row r="59" spans="1:20" ht="15" customHeight="1" x14ac:dyDescent="0.25">
      <c r="A59" s="31"/>
      <c r="B59" s="32"/>
      <c r="C59" s="33" t="s">
        <v>22</v>
      </c>
      <c r="D59" s="34" t="s">
        <v>23</v>
      </c>
      <c r="E59" s="39">
        <v>113.78732733333334</v>
      </c>
      <c r="F59" s="39">
        <v>127.15796033333335</v>
      </c>
      <c r="G59" s="39">
        <v>239.58214333333333</v>
      </c>
      <c r="H59" s="39">
        <v>207.05587199999999</v>
      </c>
      <c r="I59" s="39">
        <v>190.25047600000002</v>
      </c>
      <c r="J59" s="39">
        <v>162.98409599999999</v>
      </c>
      <c r="K59" s="39">
        <v>159.51328466666666</v>
      </c>
      <c r="L59" s="39">
        <v>118.92283866666664</v>
      </c>
      <c r="M59" s="39">
        <v>95.458607999999998</v>
      </c>
      <c r="N59" s="39">
        <v>114.25954800000001</v>
      </c>
      <c r="O59" s="39">
        <v>110.86761600000001</v>
      </c>
      <c r="P59" s="39">
        <v>117.19642133333335</v>
      </c>
      <c r="Q59" s="40">
        <v>1757.0361916666666</v>
      </c>
      <c r="R59" s="24"/>
      <c r="S59" s="24"/>
      <c r="T59" s="24"/>
    </row>
    <row r="60" spans="1:20" ht="15" customHeight="1" x14ac:dyDescent="0.25">
      <c r="A60" s="31"/>
      <c r="B60" s="32"/>
      <c r="C60" s="33" t="s">
        <v>24</v>
      </c>
      <c r="D60" s="34" t="s">
        <v>25</v>
      </c>
      <c r="E60" s="39">
        <v>4.7982816214138335</v>
      </c>
      <c r="F60" s="39">
        <v>4.9658612293039255</v>
      </c>
      <c r="G60" s="39">
        <v>4.6491760167212242</v>
      </c>
      <c r="H60" s="39">
        <v>5.0061869631014373</v>
      </c>
      <c r="I60" s="39">
        <v>4.9916288955828945</v>
      </c>
      <c r="J60" s="39">
        <v>5.0440998414961919</v>
      </c>
      <c r="K60" s="39">
        <v>4.9057532192083633</v>
      </c>
      <c r="L60" s="39">
        <v>4.9717895692903591</v>
      </c>
      <c r="M60" s="39">
        <v>4.9588159425077727</v>
      </c>
      <c r="N60" s="39">
        <v>4.6458951702370337</v>
      </c>
      <c r="O60" s="39">
        <v>4.6359016201809551</v>
      </c>
      <c r="P60" s="39">
        <v>4.6753517457802687</v>
      </c>
      <c r="Q60" s="40">
        <v>4.8601831863176912</v>
      </c>
      <c r="R60" s="24"/>
      <c r="S60" s="24"/>
      <c r="T60" s="24"/>
    </row>
    <row r="61" spans="1:20" ht="15" customHeight="1" x14ac:dyDescent="0.25">
      <c r="A61" s="31"/>
      <c r="B61" s="32">
        <v>2018</v>
      </c>
      <c r="C61" s="33" t="s">
        <v>20</v>
      </c>
      <c r="D61" s="34" t="s">
        <v>21</v>
      </c>
      <c r="E61" s="39">
        <v>37.56133333333333</v>
      </c>
      <c r="F61" s="39">
        <v>36.641333333333336</v>
      </c>
      <c r="G61" s="39">
        <v>36.313333333333333</v>
      </c>
      <c r="H61" s="39">
        <v>31.129000000000001</v>
      </c>
      <c r="I61" s="39">
        <v>27.995666666666661</v>
      </c>
      <c r="J61" s="39">
        <v>26.481666666666666</v>
      </c>
      <c r="K61" s="39">
        <v>23.619999999999997</v>
      </c>
      <c r="L61" s="39">
        <v>18.417000000000002</v>
      </c>
      <c r="M61" s="39">
        <v>18.936666666666667</v>
      </c>
      <c r="N61" s="39">
        <v>23.148999999999997</v>
      </c>
      <c r="O61" s="39">
        <v>34.656999999999996</v>
      </c>
      <c r="P61" s="39">
        <v>34.917999999999999</v>
      </c>
      <c r="Q61" s="40">
        <v>29.151666666666664</v>
      </c>
      <c r="R61" s="24"/>
      <c r="S61" s="24"/>
      <c r="T61" s="24"/>
    </row>
    <row r="62" spans="1:20" ht="15" customHeight="1" x14ac:dyDescent="0.25">
      <c r="A62" s="31"/>
      <c r="B62" s="32"/>
      <c r="C62" s="33" t="s">
        <v>22</v>
      </c>
      <c r="D62" s="34" t="s">
        <v>23</v>
      </c>
      <c r="E62" s="39">
        <v>100.58925066666667</v>
      </c>
      <c r="F62" s="39">
        <v>88.635385333333346</v>
      </c>
      <c r="G62" s="39">
        <v>97.247106666666653</v>
      </c>
      <c r="H62" s="39">
        <v>80.686368000000016</v>
      </c>
      <c r="I62" s="39">
        <v>74.972395333333338</v>
      </c>
      <c r="J62" s="39">
        <v>68.640480000000011</v>
      </c>
      <c r="K62" s="39">
        <v>63.94171333333334</v>
      </c>
      <c r="L62" s="39">
        <v>49.320725999999993</v>
      </c>
      <c r="M62" s="39">
        <v>49.083839999999995</v>
      </c>
      <c r="N62" s="39">
        <v>61.993021999999996</v>
      </c>
      <c r="O62" s="39">
        <v>89.830944000000017</v>
      </c>
      <c r="P62" s="39">
        <v>93.510403999999994</v>
      </c>
      <c r="Q62" s="40">
        <v>918.45163533333346</v>
      </c>
      <c r="R62" s="24"/>
      <c r="S62" s="24"/>
      <c r="T62" s="24"/>
    </row>
    <row r="63" spans="1:20" ht="15" customHeight="1" x14ac:dyDescent="0.25">
      <c r="A63" s="31"/>
      <c r="B63" s="32"/>
      <c r="C63" s="33" t="s">
        <v>24</v>
      </c>
      <c r="D63" s="34" t="s">
        <v>25</v>
      </c>
      <c r="E63" s="39">
        <v>4.9068128571935681</v>
      </c>
      <c r="F63" s="39">
        <v>4.921947800298387</v>
      </c>
      <c r="G63" s="39">
        <v>5.1100319441894637</v>
      </c>
      <c r="H63" s="39">
        <v>6.0214076905779175</v>
      </c>
      <c r="I63" s="39">
        <v>5.2923892983437906</v>
      </c>
      <c r="J63" s="39">
        <v>5.0439850210837669</v>
      </c>
      <c r="K63" s="39">
        <v>3.5019757085020236</v>
      </c>
      <c r="L63" s="39">
        <v>5.2490249950227152</v>
      </c>
      <c r="M63" s="39">
        <v>5.4188127090300995</v>
      </c>
      <c r="N63" s="39">
        <v>5.2752806407764199</v>
      </c>
      <c r="O63" s="39">
        <v>5.125754970135902</v>
      </c>
      <c r="P63" s="39">
        <v>5.9815075319319533</v>
      </c>
      <c r="Q63" s="40">
        <v>5.1730723190363044</v>
      </c>
      <c r="R63" s="24"/>
      <c r="S63" s="24"/>
      <c r="T63" s="24"/>
    </row>
    <row r="64" spans="1:20" ht="15" customHeight="1" x14ac:dyDescent="0.25">
      <c r="A64" s="31"/>
      <c r="B64" s="32">
        <v>2019</v>
      </c>
      <c r="C64" s="33" t="s">
        <v>20</v>
      </c>
      <c r="D64" s="34" t="s">
        <v>21</v>
      </c>
      <c r="E64" s="39">
        <v>37.455666666666666</v>
      </c>
      <c r="F64" s="39">
        <v>34.909333333333322</v>
      </c>
      <c r="G64" s="39">
        <v>47.381999999999998</v>
      </c>
      <c r="H64" s="39">
        <v>52.62233333333333</v>
      </c>
      <c r="I64" s="39">
        <v>53.484666666666676</v>
      </c>
      <c r="J64" s="39">
        <v>46.557166666666667</v>
      </c>
      <c r="K64" s="39">
        <v>41.185499999999998</v>
      </c>
      <c r="L64" s="39">
        <v>30.181833333333334</v>
      </c>
      <c r="M64" s="39">
        <v>27.472999999999999</v>
      </c>
      <c r="N64" s="39">
        <v>30.223333333333329</v>
      </c>
      <c r="O64" s="39">
        <v>36.562333333333328</v>
      </c>
      <c r="P64" s="39">
        <v>38.596833333333336</v>
      </c>
      <c r="Q64" s="40">
        <v>39.719499999999996</v>
      </c>
      <c r="R64" s="24"/>
      <c r="S64" s="24"/>
      <c r="T64" s="24"/>
    </row>
    <row r="65" spans="1:20" ht="15" customHeight="1" x14ac:dyDescent="0.25">
      <c r="A65" s="31"/>
      <c r="B65" s="32"/>
      <c r="C65" s="33" t="s">
        <v>22</v>
      </c>
      <c r="D65" s="34" t="s">
        <v>23</v>
      </c>
      <c r="E65" s="39">
        <v>100.30627533333332</v>
      </c>
      <c r="F65" s="39">
        <v>84.44567733333335</v>
      </c>
      <c r="G65" s="39">
        <v>126.88899600000001</v>
      </c>
      <c r="H65" s="39">
        <v>136.397088</v>
      </c>
      <c r="I65" s="39">
        <v>143.23193733333332</v>
      </c>
      <c r="J65" s="39">
        <v>120.67617600000001</v>
      </c>
      <c r="K65" s="39">
        <v>110.294769</v>
      </c>
      <c r="L65" s="39">
        <v>80.827249666666674</v>
      </c>
      <c r="M65" s="39">
        <v>71.213015999999982</v>
      </c>
      <c r="N65" s="39">
        <v>80.941086666666649</v>
      </c>
      <c r="O65" s="39">
        <v>94.772568000000007</v>
      </c>
      <c r="P65" s="39">
        <v>103.36831966666666</v>
      </c>
      <c r="Q65" s="40">
        <v>1253.363159</v>
      </c>
      <c r="R65" s="24"/>
      <c r="S65" s="24"/>
      <c r="T65" s="24"/>
    </row>
    <row r="66" spans="1:20" ht="15" customHeight="1" x14ac:dyDescent="0.25">
      <c r="A66" s="31"/>
      <c r="B66" s="32"/>
      <c r="C66" s="33" t="s">
        <v>24</v>
      </c>
      <c r="D66" s="34" t="s">
        <v>25</v>
      </c>
      <c r="E66" s="39">
        <v>5.5402496284496339</v>
      </c>
      <c r="F66" s="39">
        <v>5.1075232984493146</v>
      </c>
      <c r="G66" s="39">
        <v>5.0481820803962121</v>
      </c>
      <c r="H66" s="39">
        <v>5.1401023646487243</v>
      </c>
      <c r="I66" s="39">
        <v>5.0846560384907828</v>
      </c>
      <c r="J66" s="39">
        <v>4.6810542236605182</v>
      </c>
      <c r="K66" s="39">
        <v>4.1788685338286538</v>
      </c>
      <c r="L66" s="39">
        <v>4.6640986685558756</v>
      </c>
      <c r="M66" s="39">
        <v>4.5913377453357711</v>
      </c>
      <c r="N66" s="39">
        <v>4.6210148247330185</v>
      </c>
      <c r="O66" s="39">
        <v>4.6030016432603151</v>
      </c>
      <c r="P66" s="39">
        <v>4.4143575725813102</v>
      </c>
      <c r="Q66" s="40">
        <v>4.8296379403225211</v>
      </c>
      <c r="R66" s="24"/>
      <c r="S66" s="24"/>
      <c r="T66" s="24"/>
    </row>
    <row r="67" spans="1:20" ht="15" customHeight="1" x14ac:dyDescent="0.25">
      <c r="A67" s="31"/>
      <c r="B67" s="32">
        <v>2020</v>
      </c>
      <c r="C67" s="33" t="s">
        <v>20</v>
      </c>
      <c r="D67" s="34" t="s">
        <v>21</v>
      </c>
      <c r="E67" s="39">
        <v>40.839166666666664</v>
      </c>
      <c r="F67" s="39">
        <v>39.073999999999991</v>
      </c>
      <c r="G67" s="39">
        <v>41.151366666666668</v>
      </c>
      <c r="H67" s="39">
        <v>57.655333333333338</v>
      </c>
      <c r="I67" s="39">
        <v>61.92966666666667</v>
      </c>
      <c r="J67" s="39">
        <v>41.053666666666665</v>
      </c>
      <c r="K67" s="39">
        <v>39.770000000000003</v>
      </c>
      <c r="L67" s="39">
        <v>34.57</v>
      </c>
      <c r="M67" s="39">
        <v>29.969000000000005</v>
      </c>
      <c r="N67" s="39">
        <v>31.07</v>
      </c>
      <c r="O67" s="39">
        <v>33.402666666666669</v>
      </c>
      <c r="P67" s="39">
        <v>41.253333333333337</v>
      </c>
      <c r="Q67" s="40">
        <v>40.978183333333334</v>
      </c>
      <c r="R67" s="24"/>
      <c r="S67" s="24"/>
      <c r="T67" s="24"/>
    </row>
    <row r="68" spans="1:20" ht="15" customHeight="1" x14ac:dyDescent="0.25">
      <c r="A68" s="31"/>
      <c r="B68" s="32"/>
      <c r="C68" s="33" t="s">
        <v>22</v>
      </c>
      <c r="D68" s="34" t="s">
        <v>23</v>
      </c>
      <c r="E68" s="39">
        <v>109.383624</v>
      </c>
      <c r="F68" s="39">
        <v>97.903814400000016</v>
      </c>
      <c r="G68" s="39">
        <v>110.21982048000001</v>
      </c>
      <c r="H68" s="39">
        <v>149.442624</v>
      </c>
      <c r="I68" s="39">
        <v>165.8724192</v>
      </c>
      <c r="J68" s="39">
        <v>106.41110399999999</v>
      </c>
      <c r="K68" s="39">
        <v>106.51996799999999</v>
      </c>
      <c r="L68" s="39">
        <v>92.592287999999996</v>
      </c>
      <c r="M68" s="39">
        <v>77.679648000000014</v>
      </c>
      <c r="N68" s="39">
        <v>83.217887999999988</v>
      </c>
      <c r="O68" s="39">
        <v>86.579712000000001</v>
      </c>
      <c r="P68" s="39">
        <v>110.49292800000001</v>
      </c>
      <c r="Q68" s="40">
        <v>1296.3158380800003</v>
      </c>
      <c r="R68" s="24"/>
      <c r="S68" s="24"/>
      <c r="T68" s="24"/>
    </row>
    <row r="69" spans="1:20" ht="15" customHeight="1" x14ac:dyDescent="0.25">
      <c r="A69" s="31"/>
      <c r="B69" s="32"/>
      <c r="C69" s="33" t="s">
        <v>24</v>
      </c>
      <c r="D69" s="34" t="s">
        <v>25</v>
      </c>
      <c r="E69" s="39">
        <v>4.3905430652763897</v>
      </c>
      <c r="F69" s="39">
        <v>4.0862440497517518</v>
      </c>
      <c r="G69" s="39">
        <v>4.9672467905075655</v>
      </c>
      <c r="H69" s="39">
        <v>4.6649061087150079</v>
      </c>
      <c r="I69" s="39">
        <v>4.4613162781434843</v>
      </c>
      <c r="J69" s="39">
        <v>4.9514608520554413</v>
      </c>
      <c r="K69" s="39">
        <v>4.939071997317912</v>
      </c>
      <c r="L69" s="39">
        <v>4.7548512057767915</v>
      </c>
      <c r="M69" s="39">
        <v>5.3579379803574794</v>
      </c>
      <c r="N69" s="39">
        <v>4.3491710116940245</v>
      </c>
      <c r="O69" s="39">
        <v>4.6606083346638991</v>
      </c>
      <c r="P69" s="39">
        <v>4.4733206205559135</v>
      </c>
      <c r="Q69" s="40">
        <v>4.6548265003730087</v>
      </c>
      <c r="R69" s="24"/>
      <c r="S69" s="24"/>
      <c r="T69" s="24"/>
    </row>
    <row r="70" spans="1:20" ht="15" customHeight="1" x14ac:dyDescent="0.25">
      <c r="A70" s="31"/>
      <c r="B70" s="32">
        <v>2021</v>
      </c>
      <c r="C70" s="33" t="s">
        <v>20</v>
      </c>
      <c r="D70" s="34" t="s">
        <v>21</v>
      </c>
      <c r="E70" s="39">
        <v>47.655333333333338</v>
      </c>
      <c r="F70" s="39">
        <v>38.983333333333334</v>
      </c>
      <c r="G70" s="39">
        <v>42.539333333333332</v>
      </c>
      <c r="H70" s="39">
        <v>37.218999999999994</v>
      </c>
      <c r="I70" s="39">
        <v>24.232033333333337</v>
      </c>
      <c r="J70" s="39">
        <v>19.140666666666661</v>
      </c>
      <c r="K70" s="39">
        <v>16.484666666666666</v>
      </c>
      <c r="L70" s="39">
        <v>18.789333333333335</v>
      </c>
      <c r="M70" s="39">
        <v>14.372333333333332</v>
      </c>
      <c r="N70" s="39">
        <v>16.999333333333333</v>
      </c>
      <c r="O70" s="39">
        <v>23.326333333333334</v>
      </c>
      <c r="P70" s="39">
        <v>23.481999999999996</v>
      </c>
      <c r="Q70" s="40">
        <v>26.96338914141414</v>
      </c>
      <c r="R70" s="24"/>
      <c r="S70" s="24"/>
      <c r="T70" s="24"/>
    </row>
    <row r="71" spans="1:20" ht="15" customHeight="1" x14ac:dyDescent="0.25">
      <c r="A71" s="31"/>
      <c r="B71" s="32"/>
      <c r="C71" s="33" t="s">
        <v>22</v>
      </c>
      <c r="D71" s="34" t="s">
        <v>23</v>
      </c>
      <c r="E71" s="39">
        <v>127.64004479999998</v>
      </c>
      <c r="F71" s="39">
        <v>94.308479999999989</v>
      </c>
      <c r="G71" s="39">
        <v>113.93735039999999</v>
      </c>
      <c r="H71" s="39">
        <v>96.471648000000016</v>
      </c>
      <c r="I71" s="39">
        <v>64.90307808</v>
      </c>
      <c r="J71" s="39">
        <v>49.612608000000002</v>
      </c>
      <c r="K71" s="39">
        <v>44.152531200000006</v>
      </c>
      <c r="L71" s="39">
        <v>50.325350399999998</v>
      </c>
      <c r="M71" s="39">
        <v>37.253087999999998</v>
      </c>
      <c r="N71" s="39">
        <v>45.531014399999997</v>
      </c>
      <c r="O71" s="39">
        <v>60.461856000000012</v>
      </c>
      <c r="P71" s="39">
        <v>62.894188799999988</v>
      </c>
      <c r="Q71" s="40">
        <v>847.49123808000002</v>
      </c>
      <c r="R71" s="24"/>
      <c r="S71" s="24"/>
      <c r="T71" s="24"/>
    </row>
    <row r="72" spans="1:20" ht="15" customHeight="1" x14ac:dyDescent="0.25">
      <c r="A72" s="31"/>
      <c r="B72" s="32"/>
      <c r="C72" s="33" t="s">
        <v>24</v>
      </c>
      <c r="D72" s="34" t="s">
        <v>25</v>
      </c>
      <c r="E72" s="39">
        <v>4.6162598100247623</v>
      </c>
      <c r="F72" s="39">
        <v>4.5310259085079103</v>
      </c>
      <c r="G72" s="39">
        <v>4.4971241812283536</v>
      </c>
      <c r="H72" s="39">
        <v>5.1646751211298882</v>
      </c>
      <c r="I72" s="39">
        <v>5.6294699619374349</v>
      </c>
      <c r="J72" s="39">
        <v>4.827251122217965</v>
      </c>
      <c r="K72" s="39">
        <v>4.9029425324544018</v>
      </c>
      <c r="L72" s="39">
        <v>4.9557445713880215</v>
      </c>
      <c r="M72" s="39">
        <v>5.3905083326246679</v>
      </c>
      <c r="N72" s="39">
        <v>4.9418232087532843</v>
      </c>
      <c r="O72" s="39">
        <v>4.9560712499464108</v>
      </c>
      <c r="P72" s="39">
        <v>4.5510041734094209</v>
      </c>
      <c r="Q72" s="40">
        <v>4.849150484104233</v>
      </c>
      <c r="R72" s="24"/>
      <c r="S72" s="24"/>
      <c r="T72" s="24"/>
    </row>
    <row r="73" spans="1:20" ht="15" customHeight="1" x14ac:dyDescent="0.25">
      <c r="A73" s="31"/>
      <c r="B73" s="32">
        <v>2022</v>
      </c>
      <c r="C73" s="33" t="s">
        <v>20</v>
      </c>
      <c r="D73" s="34" t="s">
        <v>21</v>
      </c>
      <c r="E73" s="39">
        <v>25.923000000000002</v>
      </c>
      <c r="F73" s="39">
        <v>25.346899999999998</v>
      </c>
      <c r="G73" s="39">
        <v>33.114333333333335</v>
      </c>
      <c r="H73" s="39">
        <v>26.22433333333333</v>
      </c>
      <c r="I73" s="39">
        <v>28.81666666666667</v>
      </c>
      <c r="J73" s="39">
        <v>19.690333333333331</v>
      </c>
      <c r="K73" s="39">
        <v>30.287333333333329</v>
      </c>
      <c r="L73" s="39">
        <v>15.913333333333334</v>
      </c>
      <c r="M73" s="39">
        <v>10.851766666666665</v>
      </c>
      <c r="N73" s="39">
        <v>13.214466666666667</v>
      </c>
      <c r="O73" s="39">
        <v>19.042000000000005</v>
      </c>
      <c r="P73" s="39">
        <v>18.995433333333331</v>
      </c>
      <c r="Q73" s="40">
        <v>22.284991666666667</v>
      </c>
      <c r="R73" s="24"/>
      <c r="S73" s="24"/>
      <c r="T73" s="24"/>
    </row>
    <row r="74" spans="1:20" ht="15" customHeight="1" x14ac:dyDescent="0.25">
      <c r="A74" s="31"/>
      <c r="B74" s="32"/>
      <c r="C74" s="33" t="s">
        <v>22</v>
      </c>
      <c r="D74" s="34" t="s">
        <v>23</v>
      </c>
      <c r="E74" s="39">
        <v>69.432163199999991</v>
      </c>
      <c r="F74" s="39">
        <v>61.319220480000006</v>
      </c>
      <c r="G74" s="39">
        <v>88.693430399999997</v>
      </c>
      <c r="H74" s="39">
        <v>67.973472000000001</v>
      </c>
      <c r="I74" s="39">
        <v>77.182560000000009</v>
      </c>
      <c r="J74" s="39">
        <v>51.037344000000004</v>
      </c>
      <c r="K74" s="39">
        <v>81.121593599999997</v>
      </c>
      <c r="L74" s="39">
        <v>42.622272000000002</v>
      </c>
      <c r="M74" s="39">
        <v>28.127779200000003</v>
      </c>
      <c r="N74" s="39">
        <v>35.393627519999995</v>
      </c>
      <c r="O74" s="39">
        <v>49.356864000000002</v>
      </c>
      <c r="P74" s="39">
        <v>50.877368639999993</v>
      </c>
      <c r="Q74" s="40">
        <v>703.13769504000004</v>
      </c>
      <c r="R74" s="24"/>
      <c r="S74" s="24"/>
      <c r="T74" s="24"/>
    </row>
    <row r="75" spans="1:20" ht="15" customHeight="1" x14ac:dyDescent="0.25">
      <c r="A75" s="31"/>
      <c r="B75" s="32"/>
      <c r="C75" s="33" t="s">
        <v>24</v>
      </c>
      <c r="D75" s="34" t="s">
        <v>25</v>
      </c>
      <c r="E75" s="39">
        <v>4.9978764031940752</v>
      </c>
      <c r="F75" s="39">
        <v>4.8427799980799762</v>
      </c>
      <c r="G75" s="39">
        <v>5.2877202218576036</v>
      </c>
      <c r="H75" s="39">
        <v>5.2949324418796788</v>
      </c>
      <c r="I75" s="39">
        <v>5.2738345864661653</v>
      </c>
      <c r="J75" s="39">
        <v>5.4263721623131476</v>
      </c>
      <c r="K75" s="39">
        <v>5.3386333120556442</v>
      </c>
      <c r="L75" s="39">
        <v>5.5985988688730632</v>
      </c>
      <c r="M75" s="39">
        <v>5.7669173990102998</v>
      </c>
      <c r="N75" s="39">
        <v>5.7765892178773779</v>
      </c>
      <c r="O75" s="39">
        <v>5.1445233343836438</v>
      </c>
      <c r="P75" s="39">
        <v>5.1170790172374767</v>
      </c>
      <c r="Q75" s="40">
        <v>5.2756310485743114</v>
      </c>
      <c r="R75" s="24"/>
      <c r="S75" s="24"/>
      <c r="T75" s="24"/>
    </row>
    <row r="76" spans="1:20" ht="15" customHeight="1" x14ac:dyDescent="0.25">
      <c r="A76" s="31"/>
      <c r="B76" s="32">
        <v>2023</v>
      </c>
      <c r="C76" s="33" t="s">
        <v>20</v>
      </c>
      <c r="D76" s="34" t="s">
        <v>21</v>
      </c>
      <c r="E76" s="39">
        <v>20.541566666666668</v>
      </c>
      <c r="F76" s="39">
        <v>18.572200000000002</v>
      </c>
      <c r="G76" s="39">
        <v>24.337633333333336</v>
      </c>
      <c r="H76" s="39">
        <v>21.67563333333333</v>
      </c>
      <c r="I76" s="39">
        <v>15.219300000000002</v>
      </c>
      <c r="J76" s="39">
        <v>20.268166666666669</v>
      </c>
      <c r="K76" s="39">
        <v>15.3507</v>
      </c>
      <c r="L76" s="39">
        <v>13.724966666666665</v>
      </c>
      <c r="M76" s="39">
        <v>11.851633333333334</v>
      </c>
      <c r="N76" s="39">
        <v>12.009333333333332</v>
      </c>
      <c r="O76" s="39">
        <v>12.552366666666664</v>
      </c>
      <c r="P76" s="39">
        <v>12.871733333333333</v>
      </c>
      <c r="Q76" s="40">
        <v>16.581269444444445</v>
      </c>
      <c r="R76" s="24"/>
      <c r="S76" s="24"/>
      <c r="T76" s="24"/>
    </row>
    <row r="77" spans="1:20" ht="15" customHeight="1" x14ac:dyDescent="0.25">
      <c r="A77" s="31"/>
      <c r="B77" s="32"/>
      <c r="C77" s="33" t="s">
        <v>22</v>
      </c>
      <c r="D77" s="34" t="s">
        <v>23</v>
      </c>
      <c r="E77" s="39">
        <v>55.018532159999992</v>
      </c>
      <c r="F77" s="39">
        <v>44.929866239999996</v>
      </c>
      <c r="G77" s="39">
        <v>65.185917120000013</v>
      </c>
      <c r="H77" s="39">
        <v>56.183241600000002</v>
      </c>
      <c r="I77" s="39">
        <v>40.76337311999999</v>
      </c>
      <c r="J77" s="39">
        <v>52.535088000000002</v>
      </c>
      <c r="K77" s="39">
        <v>41.11531488</v>
      </c>
      <c r="L77" s="39">
        <v>36.760950719999997</v>
      </c>
      <c r="M77" s="39">
        <v>30.719433599999995</v>
      </c>
      <c r="N77" s="39">
        <v>32.165798399999993</v>
      </c>
      <c r="O77" s="39">
        <v>32.535734400000003</v>
      </c>
      <c r="P77" s="39">
        <v>34.475650559999998</v>
      </c>
      <c r="Q77" s="40">
        <v>522.38890079999999</v>
      </c>
      <c r="R77" s="24"/>
      <c r="S77" s="24"/>
      <c r="T77" s="24"/>
    </row>
    <row r="78" spans="1:20" ht="15" customHeight="1" x14ac:dyDescent="0.25">
      <c r="A78" s="31"/>
      <c r="B78" s="32"/>
      <c r="C78" s="33" t="s">
        <v>24</v>
      </c>
      <c r="D78" s="34" t="s">
        <v>25</v>
      </c>
      <c r="E78" s="39">
        <v>4.811557768232543</v>
      </c>
      <c r="F78" s="39">
        <v>4.661003686513534</v>
      </c>
      <c r="G78" s="39">
        <v>5.3359993371034431</v>
      </c>
      <c r="H78" s="39">
        <v>6.1992843423260231</v>
      </c>
      <c r="I78" s="39">
        <v>6.2733720779974558</v>
      </c>
      <c r="J78" s="39">
        <v>5.8413641589027119</v>
      </c>
      <c r="K78" s="39">
        <v>5.403017777690919</v>
      </c>
      <c r="L78" s="39">
        <v>5.9927213180845618</v>
      </c>
      <c r="M78" s="39">
        <v>6.8260441458139409</v>
      </c>
      <c r="N78" s="39">
        <v>5.8430193183079835</v>
      </c>
      <c r="O78" s="39">
        <v>5.9397725262965011</v>
      </c>
      <c r="P78" s="39">
        <v>5.8692975822991986</v>
      </c>
      <c r="Q78" s="40">
        <v>5.682656381492551</v>
      </c>
      <c r="R78" s="24"/>
      <c r="S78" s="24"/>
      <c r="T78" s="24"/>
    </row>
    <row r="79" spans="1:20" ht="15" customHeight="1" x14ac:dyDescent="0.25">
      <c r="A79" s="31"/>
      <c r="B79" s="32">
        <v>2024</v>
      </c>
      <c r="C79" s="33" t="s">
        <v>20</v>
      </c>
      <c r="D79" s="34" t="s">
        <v>21</v>
      </c>
      <c r="E79" s="39">
        <v>13.7257</v>
      </c>
      <c r="F79" s="39">
        <v>12.969866666666666</v>
      </c>
      <c r="G79" s="39">
        <v>21.259400000000003</v>
      </c>
      <c r="H79" s="39">
        <v>28.799000000000003</v>
      </c>
      <c r="I79" s="39">
        <v>33.231666666666669</v>
      </c>
      <c r="J79" s="39">
        <v>25.187999999999999</v>
      </c>
      <c r="K79" s="39">
        <v>23.962333333333333</v>
      </c>
      <c r="L79" s="39">
        <v>26.137333333333331</v>
      </c>
      <c r="M79" s="39">
        <v>21.872833333333336</v>
      </c>
      <c r="N79" s="39">
        <v>21.283333333333331</v>
      </c>
      <c r="O79" s="39">
        <v>22.443000000000001</v>
      </c>
      <c r="P79" s="39">
        <v>22.77833333333334</v>
      </c>
      <c r="Q79" s="40">
        <v>22.883596969696967</v>
      </c>
      <c r="R79" s="24"/>
      <c r="S79" s="24"/>
      <c r="T79" s="24"/>
    </row>
    <row r="80" spans="1:20" ht="15" customHeight="1" x14ac:dyDescent="0.25">
      <c r="A80" s="31"/>
      <c r="B80" s="32"/>
      <c r="C80" s="33" t="s">
        <v>22</v>
      </c>
      <c r="D80" s="34" t="s">
        <v>23</v>
      </c>
      <c r="E80" s="39">
        <v>36.789698879999989</v>
      </c>
      <c r="F80" s="39">
        <v>32.497297919999994</v>
      </c>
      <c r="G80" s="39">
        <v>56.941176959999993</v>
      </c>
      <c r="H80" s="39">
        <v>74.647008000000014</v>
      </c>
      <c r="I80" s="39">
        <v>89.00769600000001</v>
      </c>
      <c r="J80" s="39">
        <v>65.287296000000012</v>
      </c>
      <c r="K80" s="39">
        <v>64.180713600000004</v>
      </c>
      <c r="L80" s="39">
        <v>70.006233599999987</v>
      </c>
      <c r="M80" s="39">
        <v>56.694383999999999</v>
      </c>
      <c r="N80" s="39">
        <v>57.005279999999992</v>
      </c>
      <c r="O80" s="39">
        <v>58.172256000000004</v>
      </c>
      <c r="P80" s="39">
        <v>61.009487999999997</v>
      </c>
      <c r="Q80" s="40">
        <v>722.23852896000017</v>
      </c>
      <c r="R80" s="24"/>
      <c r="S80" s="24"/>
      <c r="T80" s="24"/>
    </row>
    <row r="81" spans="1:20" ht="15" customHeight="1" x14ac:dyDescent="0.25">
      <c r="A81" s="31"/>
      <c r="B81" s="32"/>
      <c r="C81" s="33" t="s">
        <v>24</v>
      </c>
      <c r="D81" s="34" t="s">
        <v>25</v>
      </c>
      <c r="E81" s="39">
        <v>5.1153781508526457</v>
      </c>
      <c r="F81" s="39">
        <v>4.9113001932684979</v>
      </c>
      <c r="G81" s="39">
        <v>5.3011416126513424</v>
      </c>
      <c r="H81" s="39">
        <v>6.16395303077653</v>
      </c>
      <c r="I81" s="39">
        <v>5.2289861076282653</v>
      </c>
      <c r="J81" s="39">
        <v>5.4584325676247945</v>
      </c>
      <c r="K81" s="39">
        <v>4.9426496348435727</v>
      </c>
      <c r="L81" s="39">
        <v>4.7516616079171561</v>
      </c>
      <c r="M81" s="39">
        <v>5.8940906908874782</v>
      </c>
      <c r="N81" s="39">
        <v>5.0137356303837119</v>
      </c>
      <c r="O81" s="39">
        <v>5.0331051998395937</v>
      </c>
      <c r="P81" s="39">
        <v>4.6182350186580834</v>
      </c>
      <c r="Q81" s="40">
        <v>5.2281074106489873</v>
      </c>
      <c r="R81" s="24"/>
      <c r="S81" s="24"/>
      <c r="T81" s="24"/>
    </row>
    <row r="82" spans="1:20" ht="15" customHeight="1" x14ac:dyDescent="0.25">
      <c r="A82" s="31"/>
      <c r="B82" s="32">
        <v>2025</v>
      </c>
      <c r="C82" s="33" t="s">
        <v>20</v>
      </c>
      <c r="D82" s="34" t="s">
        <v>21</v>
      </c>
      <c r="E82" s="39">
        <v>20.163666666666671</v>
      </c>
      <c r="F82" s="39">
        <v>19.165000000000003</v>
      </c>
      <c r="G82" s="39">
        <v>27.073297200000003</v>
      </c>
      <c r="H82" s="39">
        <v>33.914166666666667</v>
      </c>
      <c r="I82" s="39">
        <v>34.445</v>
      </c>
      <c r="J82" s="39">
        <v>30.616</v>
      </c>
      <c r="K82" s="39">
        <v>26.77866666666667</v>
      </c>
      <c r="L82" s="39"/>
      <c r="M82" s="39"/>
      <c r="N82" s="39"/>
      <c r="O82" s="39"/>
      <c r="P82" s="39"/>
      <c r="Q82" s="43">
        <f>SUM(E82:P82)/7</f>
        <v>27.450828171428576</v>
      </c>
      <c r="R82" s="24"/>
      <c r="S82" s="24"/>
      <c r="T82" s="24"/>
    </row>
    <row r="83" spans="1:20" ht="15" customHeight="1" x14ac:dyDescent="0.25">
      <c r="A83" s="31"/>
      <c r="B83" s="32"/>
      <c r="C83" s="33" t="s">
        <v>22</v>
      </c>
      <c r="D83" s="34" t="s">
        <v>23</v>
      </c>
      <c r="E83" s="39">
        <v>54.006364799999993</v>
      </c>
      <c r="F83" s="39">
        <v>46.363968</v>
      </c>
      <c r="G83" s="39">
        <v>72.513119220480007</v>
      </c>
      <c r="H83" s="39">
        <v>87.905519999999996</v>
      </c>
      <c r="I83" s="39">
        <v>92.257488000000009</v>
      </c>
      <c r="J83" s="39">
        <v>79.356671999999989</v>
      </c>
      <c r="K83" s="39">
        <v>71.723980800000021</v>
      </c>
      <c r="L83" s="39"/>
      <c r="M83" s="39"/>
      <c r="N83" s="39"/>
      <c r="O83" s="39"/>
      <c r="P83" s="39"/>
      <c r="Q83" s="43">
        <f>SUM(E83:P83)</f>
        <v>504.12711282048008</v>
      </c>
      <c r="R83" s="24"/>
      <c r="S83" s="24"/>
      <c r="T83" s="24"/>
    </row>
    <row r="84" spans="1:20" ht="15" customHeight="1" thickBot="1" x14ac:dyDescent="0.3">
      <c r="A84" s="44"/>
      <c r="B84" s="45"/>
      <c r="C84" s="46" t="s">
        <v>24</v>
      </c>
      <c r="D84" s="47" t="s">
        <v>25</v>
      </c>
      <c r="E84" s="48">
        <v>4.1124543280818635</v>
      </c>
      <c r="F84" s="48">
        <v>4.3578712479346029</v>
      </c>
      <c r="G84" s="48">
        <v>5.1574211471653824</v>
      </c>
      <c r="H84" s="48">
        <v>5.8379540506671272</v>
      </c>
      <c r="I84" s="48">
        <v>5.2866399574200411</v>
      </c>
      <c r="J84" s="48">
        <v>5.1091889861510325</v>
      </c>
      <c r="K84" s="48">
        <v>4.8870506373232416</v>
      </c>
      <c r="L84" s="48"/>
      <c r="M84" s="48"/>
      <c r="N84" s="48"/>
      <c r="O84" s="48"/>
      <c r="P84" s="48"/>
      <c r="Q84" s="49">
        <f>(E83*E84+F83*F84+G83*G84+H83*H84+I83*I84+J83*J84+K83*K84+L83*L84+M83*M84+N83*N84+O83*N84+P83*P84)/Q83</f>
        <v>5.0681961174533345</v>
      </c>
      <c r="R84" s="24"/>
      <c r="S84" s="24"/>
      <c r="T84" s="24"/>
    </row>
    <row r="85" spans="1:20" ht="15" customHeight="1" x14ac:dyDescent="0.25">
      <c r="A85" s="50" t="s">
        <v>26</v>
      </c>
      <c r="B85" s="51">
        <v>2000</v>
      </c>
      <c r="C85" s="52" t="s">
        <v>20</v>
      </c>
      <c r="D85" s="53" t="s">
        <v>21</v>
      </c>
      <c r="E85" s="54">
        <v>2.3100000000000005</v>
      </c>
      <c r="F85" s="54">
        <v>1.96</v>
      </c>
      <c r="G85" s="54">
        <v>1.93</v>
      </c>
      <c r="H85" s="54">
        <v>2.83</v>
      </c>
      <c r="I85" s="54">
        <v>2.2000000000000002</v>
      </c>
      <c r="J85" s="54">
        <v>1.65</v>
      </c>
      <c r="K85" s="54">
        <v>1.5700000000000003</v>
      </c>
      <c r="L85" s="54">
        <v>1.1000000000000001</v>
      </c>
      <c r="M85" s="54">
        <v>1.5299999999999998</v>
      </c>
      <c r="N85" s="54">
        <v>0.83</v>
      </c>
      <c r="O85" s="54">
        <v>1.2</v>
      </c>
      <c r="P85" s="54">
        <v>1.25</v>
      </c>
      <c r="Q85" s="55">
        <v>1.65</v>
      </c>
      <c r="R85" s="24"/>
      <c r="S85" s="24"/>
      <c r="T85" s="24"/>
    </row>
    <row r="86" spans="1:20" ht="15" customHeight="1" x14ac:dyDescent="0.25">
      <c r="A86" s="31"/>
      <c r="B86" s="32"/>
      <c r="C86" s="33" t="s">
        <v>22</v>
      </c>
      <c r="D86" s="34" t="s">
        <v>23</v>
      </c>
      <c r="E86" s="39">
        <v>6.1861799999999993</v>
      </c>
      <c r="F86" s="39">
        <v>4.9000000000000004</v>
      </c>
      <c r="G86" s="39">
        <v>5.16</v>
      </c>
      <c r="H86" s="39">
        <v>7.33</v>
      </c>
      <c r="I86" s="39">
        <v>5.9</v>
      </c>
      <c r="J86" s="39">
        <v>4.2767999999999997</v>
      </c>
      <c r="K86" s="39">
        <v>4.21</v>
      </c>
      <c r="L86" s="39">
        <v>2.94</v>
      </c>
      <c r="M86" s="39">
        <v>3.96</v>
      </c>
      <c r="N86" s="39">
        <v>2.2200000000000002</v>
      </c>
      <c r="O86" s="39">
        <v>3.1</v>
      </c>
      <c r="P86" s="39">
        <v>3.34</v>
      </c>
      <c r="Q86" s="40">
        <v>53.53</v>
      </c>
      <c r="R86" s="24"/>
      <c r="S86" s="24"/>
      <c r="T86" s="24"/>
    </row>
    <row r="87" spans="1:20" ht="15" customHeight="1" x14ac:dyDescent="0.25">
      <c r="A87" s="31"/>
      <c r="B87" s="32"/>
      <c r="C87" s="33" t="s">
        <v>24</v>
      </c>
      <c r="D87" s="34" t="s">
        <v>25</v>
      </c>
      <c r="E87" s="39">
        <v>9.85</v>
      </c>
      <c r="F87" s="39">
        <v>9.98</v>
      </c>
      <c r="G87" s="39">
        <v>5.87</v>
      </c>
      <c r="H87" s="39">
        <v>8.6437718963165064</v>
      </c>
      <c r="I87" s="39">
        <v>10.02</v>
      </c>
      <c r="J87" s="39">
        <v>9.83</v>
      </c>
      <c r="K87" s="39">
        <v>11.46</v>
      </c>
      <c r="L87" s="39">
        <v>11.11</v>
      </c>
      <c r="M87" s="39">
        <v>9.2200000000000006</v>
      </c>
      <c r="N87" s="39">
        <v>4.5199999999999996</v>
      </c>
      <c r="O87" s="39">
        <v>7.31</v>
      </c>
      <c r="P87" s="39">
        <v>8.59</v>
      </c>
      <c r="Q87" s="40">
        <v>9.02</v>
      </c>
      <c r="R87" s="24"/>
      <c r="S87" s="24"/>
      <c r="T87" s="24"/>
    </row>
    <row r="88" spans="1:20" ht="15" customHeight="1" x14ac:dyDescent="0.2">
      <c r="A88" s="31"/>
      <c r="B88" s="32">
        <v>2001</v>
      </c>
      <c r="C88" s="33" t="s">
        <v>20</v>
      </c>
      <c r="D88" s="34" t="s">
        <v>21</v>
      </c>
      <c r="E88" s="56">
        <v>0.71</v>
      </c>
      <c r="F88" s="56">
        <v>0.91000000000000014</v>
      </c>
      <c r="G88" s="56">
        <v>0.85000000000000009</v>
      </c>
      <c r="H88" s="56">
        <v>0.74</v>
      </c>
      <c r="I88" s="56">
        <v>0.76</v>
      </c>
      <c r="J88" s="56">
        <v>0.7</v>
      </c>
      <c r="K88" s="56">
        <v>0.67</v>
      </c>
      <c r="L88" s="56">
        <v>0.33</v>
      </c>
      <c r="M88" s="56">
        <v>0.37</v>
      </c>
      <c r="N88" s="56">
        <v>0.41000000000000003</v>
      </c>
      <c r="O88" s="56">
        <v>0.33999999999999997</v>
      </c>
      <c r="P88" s="56">
        <v>0.3</v>
      </c>
      <c r="Q88" s="57">
        <v>0.57999999999999996</v>
      </c>
      <c r="R88" s="24"/>
      <c r="S88" s="24"/>
      <c r="T88" s="24"/>
    </row>
    <row r="89" spans="1:20" ht="15" customHeight="1" x14ac:dyDescent="0.2">
      <c r="A89" s="31"/>
      <c r="B89" s="32"/>
      <c r="C89" s="33" t="s">
        <v>22</v>
      </c>
      <c r="D89" s="34" t="s">
        <v>23</v>
      </c>
      <c r="E89" s="56">
        <v>1.98</v>
      </c>
      <c r="F89" s="56">
        <v>2.1800000000000002</v>
      </c>
      <c r="G89" s="56">
        <v>2.26952</v>
      </c>
      <c r="H89" s="56">
        <v>1.91</v>
      </c>
      <c r="I89" s="56">
        <v>2.0078200000000002</v>
      </c>
      <c r="J89" s="56">
        <v>1.81</v>
      </c>
      <c r="K89" s="56">
        <v>1.79</v>
      </c>
      <c r="L89" s="56">
        <v>0.88</v>
      </c>
      <c r="M89" s="56">
        <v>0.96</v>
      </c>
      <c r="N89" s="56">
        <v>1.1000000000000001</v>
      </c>
      <c r="O89" s="56">
        <v>0.85</v>
      </c>
      <c r="P89" s="56">
        <v>0.8</v>
      </c>
      <c r="Q89" s="57">
        <v>18.537340000000004</v>
      </c>
      <c r="R89" s="24"/>
      <c r="S89" s="24"/>
      <c r="T89" s="24"/>
    </row>
    <row r="90" spans="1:20" ht="15" customHeight="1" x14ac:dyDescent="0.2">
      <c r="A90" s="31"/>
      <c r="B90" s="32"/>
      <c r="C90" s="33" t="s">
        <v>24</v>
      </c>
      <c r="D90" s="34" t="s">
        <v>25</v>
      </c>
      <c r="E90" s="56">
        <v>6.41</v>
      </c>
      <c r="F90" s="56">
        <v>6.67</v>
      </c>
      <c r="G90" s="56">
        <v>8.06</v>
      </c>
      <c r="H90" s="56">
        <v>6.8</v>
      </c>
      <c r="I90" s="56">
        <v>8.59</v>
      </c>
      <c r="J90" s="56">
        <v>8.58</v>
      </c>
      <c r="K90" s="56">
        <v>7.69</v>
      </c>
      <c r="L90" s="56">
        <v>7.81</v>
      </c>
      <c r="M90" s="56">
        <v>4.33</v>
      </c>
      <c r="N90" s="56">
        <v>7.28</v>
      </c>
      <c r="O90" s="56">
        <v>7.16</v>
      </c>
      <c r="P90" s="56">
        <v>18.09</v>
      </c>
      <c r="Q90" s="57">
        <v>7.82</v>
      </c>
      <c r="R90" s="24"/>
      <c r="S90" s="24"/>
      <c r="T90" s="24"/>
    </row>
    <row r="91" spans="1:20" ht="15" customHeight="1" x14ac:dyDescent="0.2">
      <c r="A91" s="31"/>
      <c r="B91" s="32">
        <v>2002</v>
      </c>
      <c r="C91" s="33" t="s">
        <v>20</v>
      </c>
      <c r="D91" s="34" t="s">
        <v>21</v>
      </c>
      <c r="E91" s="56">
        <v>0.54999999999999993</v>
      </c>
      <c r="F91" s="56">
        <v>0.57999999999999996</v>
      </c>
      <c r="G91" s="56">
        <v>0.72000000000000008</v>
      </c>
      <c r="H91" s="56">
        <v>1.3199999999999998</v>
      </c>
      <c r="I91" s="56">
        <v>0.81</v>
      </c>
      <c r="J91" s="56">
        <v>1.02</v>
      </c>
      <c r="K91" s="56">
        <v>1.1400000000000001</v>
      </c>
      <c r="L91" s="56">
        <v>1.19</v>
      </c>
      <c r="M91" s="56">
        <v>1.62</v>
      </c>
      <c r="N91" s="56">
        <v>1.38</v>
      </c>
      <c r="O91" s="56">
        <v>1.5</v>
      </c>
      <c r="P91" s="56">
        <v>1.37</v>
      </c>
      <c r="Q91" s="57">
        <v>1.1000000000000001</v>
      </c>
      <c r="R91" s="24"/>
      <c r="S91" s="24"/>
      <c r="T91" s="24"/>
    </row>
    <row r="92" spans="1:20" ht="15" customHeight="1" x14ac:dyDescent="0.2">
      <c r="A92" s="31"/>
      <c r="B92" s="32"/>
      <c r="C92" s="33" t="s">
        <v>22</v>
      </c>
      <c r="D92" s="34" t="s">
        <v>23</v>
      </c>
      <c r="E92" s="56">
        <v>1.46</v>
      </c>
      <c r="F92" s="56">
        <v>1.4</v>
      </c>
      <c r="G92" s="56">
        <v>1.93</v>
      </c>
      <c r="H92" s="56">
        <v>3.42</v>
      </c>
      <c r="I92" s="56">
        <v>2.17</v>
      </c>
      <c r="J92" s="56">
        <v>2.64</v>
      </c>
      <c r="K92" s="56">
        <v>3.05</v>
      </c>
      <c r="L92" s="56">
        <v>3.18</v>
      </c>
      <c r="M92" s="56">
        <v>4.18</v>
      </c>
      <c r="N92" s="56">
        <v>3.69</v>
      </c>
      <c r="O92" s="56">
        <v>3.89</v>
      </c>
      <c r="P92" s="56">
        <v>3.67</v>
      </c>
      <c r="Q92" s="57">
        <v>34.67</v>
      </c>
      <c r="R92" s="24"/>
      <c r="S92" s="24"/>
      <c r="T92" s="24"/>
    </row>
    <row r="93" spans="1:20" ht="15" customHeight="1" x14ac:dyDescent="0.2">
      <c r="A93" s="31"/>
      <c r="B93" s="32"/>
      <c r="C93" s="33" t="s">
        <v>24</v>
      </c>
      <c r="D93" s="34" t="s">
        <v>25</v>
      </c>
      <c r="E93" s="56">
        <v>8.27</v>
      </c>
      <c r="F93" s="56">
        <v>9.32</v>
      </c>
      <c r="G93" s="56">
        <v>6.17</v>
      </c>
      <c r="H93" s="56">
        <v>5.35</v>
      </c>
      <c r="I93" s="56">
        <v>9.44</v>
      </c>
      <c r="J93" s="56">
        <v>7.34</v>
      </c>
      <c r="K93" s="56">
        <v>7.69</v>
      </c>
      <c r="L93" s="56">
        <v>6.19</v>
      </c>
      <c r="M93" s="56">
        <v>6.73</v>
      </c>
      <c r="N93" s="56">
        <v>5.48</v>
      </c>
      <c r="O93" s="56">
        <v>3.95</v>
      </c>
      <c r="P93" s="56">
        <v>5.04</v>
      </c>
      <c r="Q93" s="57">
        <v>6.36</v>
      </c>
      <c r="R93" s="24"/>
      <c r="S93" s="24"/>
      <c r="T93" s="24"/>
    </row>
    <row r="94" spans="1:20" ht="15" customHeight="1" x14ac:dyDescent="0.2">
      <c r="A94" s="31"/>
      <c r="B94" s="32">
        <v>2003</v>
      </c>
      <c r="C94" s="33" t="s">
        <v>20</v>
      </c>
      <c r="D94" s="34" t="s">
        <v>21</v>
      </c>
      <c r="E94" s="56">
        <v>0.75</v>
      </c>
      <c r="F94" s="56">
        <v>0.8</v>
      </c>
      <c r="G94" s="56">
        <v>1.02</v>
      </c>
      <c r="H94" s="56">
        <v>1.28</v>
      </c>
      <c r="I94" s="56">
        <v>1.84</v>
      </c>
      <c r="J94" s="56">
        <v>1.98</v>
      </c>
      <c r="K94" s="56">
        <v>2.16</v>
      </c>
      <c r="L94" s="56">
        <v>2.3699999999999997</v>
      </c>
      <c r="M94" s="56">
        <v>2.1999999999999997</v>
      </c>
      <c r="N94" s="56">
        <v>2.4899999999999998</v>
      </c>
      <c r="O94" s="56">
        <v>1.7</v>
      </c>
      <c r="P94" s="56">
        <v>1.6500000000000001</v>
      </c>
      <c r="Q94" s="57">
        <v>1.69</v>
      </c>
      <c r="R94" s="24"/>
      <c r="S94" s="24"/>
      <c r="T94" s="24"/>
    </row>
    <row r="95" spans="1:20" ht="15" customHeight="1" x14ac:dyDescent="0.2">
      <c r="A95" s="31"/>
      <c r="B95" s="32"/>
      <c r="C95" s="33" t="s">
        <v>22</v>
      </c>
      <c r="D95" s="34" t="s">
        <v>23</v>
      </c>
      <c r="E95" s="56">
        <v>2.0100000000000002</v>
      </c>
      <c r="F95" s="56">
        <v>1.94</v>
      </c>
      <c r="G95" s="56">
        <v>2.72</v>
      </c>
      <c r="H95" s="56">
        <v>3.32</v>
      </c>
      <c r="I95" s="56">
        <v>4.93</v>
      </c>
      <c r="J95" s="56">
        <v>5.13</v>
      </c>
      <c r="K95" s="56">
        <v>5.78</v>
      </c>
      <c r="L95" s="56">
        <v>6.35</v>
      </c>
      <c r="M95" s="56">
        <v>5.7</v>
      </c>
      <c r="N95" s="56">
        <v>6.65</v>
      </c>
      <c r="O95" s="56">
        <v>4.41</v>
      </c>
      <c r="P95" s="56">
        <v>4.42</v>
      </c>
      <c r="Q95" s="57">
        <v>53.36</v>
      </c>
      <c r="R95" s="24"/>
      <c r="S95" s="24"/>
      <c r="T95" s="24"/>
    </row>
    <row r="96" spans="1:20" ht="15" customHeight="1" x14ac:dyDescent="0.2">
      <c r="A96" s="31"/>
      <c r="B96" s="32"/>
      <c r="C96" s="33" t="s">
        <v>24</v>
      </c>
      <c r="D96" s="34" t="s">
        <v>25</v>
      </c>
      <c r="E96" s="56">
        <v>7.13</v>
      </c>
      <c r="F96" s="56">
        <v>8.75</v>
      </c>
      <c r="G96" s="56">
        <v>5.88</v>
      </c>
      <c r="H96" s="56">
        <v>7.74</v>
      </c>
      <c r="I96" s="56">
        <v>7.69</v>
      </c>
      <c r="J96" s="56">
        <v>6.36</v>
      </c>
      <c r="K96" s="56">
        <v>5.95</v>
      </c>
      <c r="L96" s="56">
        <v>5.71</v>
      </c>
      <c r="M96" s="56">
        <v>8.25</v>
      </c>
      <c r="N96" s="56">
        <v>7.58</v>
      </c>
      <c r="O96" s="56">
        <v>5.86</v>
      </c>
      <c r="P96" s="56">
        <v>6.42</v>
      </c>
      <c r="Q96" s="57">
        <v>6.86</v>
      </c>
      <c r="R96" s="24"/>
      <c r="S96" s="24"/>
      <c r="T96" s="24"/>
    </row>
    <row r="97" spans="1:20" ht="15" customHeight="1" x14ac:dyDescent="0.2">
      <c r="A97" s="31"/>
      <c r="B97" s="32">
        <v>2004</v>
      </c>
      <c r="C97" s="33" t="s">
        <v>20</v>
      </c>
      <c r="D97" s="34" t="s">
        <v>21</v>
      </c>
      <c r="E97" s="56">
        <v>1.55</v>
      </c>
      <c r="F97" s="56">
        <v>1.1599999999999999</v>
      </c>
      <c r="G97" s="56">
        <v>1.54</v>
      </c>
      <c r="H97" s="56">
        <v>1.5</v>
      </c>
      <c r="I97" s="56">
        <v>2.4</v>
      </c>
      <c r="J97" s="56">
        <v>2.4500000000000002</v>
      </c>
      <c r="K97" s="56">
        <v>2.52</v>
      </c>
      <c r="L97" s="56">
        <v>2.63</v>
      </c>
      <c r="M97" s="56">
        <v>1.91</v>
      </c>
      <c r="N97" s="56">
        <v>1.34</v>
      </c>
      <c r="O97" s="56">
        <v>1.39</v>
      </c>
      <c r="P97" s="56">
        <v>1.39</v>
      </c>
      <c r="Q97" s="57">
        <v>1.82</v>
      </c>
      <c r="R97" s="24"/>
      <c r="S97" s="24"/>
      <c r="T97" s="24"/>
    </row>
    <row r="98" spans="1:20" ht="15" customHeight="1" x14ac:dyDescent="0.2">
      <c r="A98" s="31"/>
      <c r="B98" s="32"/>
      <c r="C98" s="33" t="s">
        <v>22</v>
      </c>
      <c r="D98" s="34" t="s">
        <v>23</v>
      </c>
      <c r="E98" s="56">
        <v>4.09</v>
      </c>
      <c r="F98" s="56">
        <v>3.6399999999999997</v>
      </c>
      <c r="G98" s="56">
        <v>4.0599999999999996</v>
      </c>
      <c r="H98" s="56">
        <v>3.8200000000000007</v>
      </c>
      <c r="I98" s="56">
        <v>6.36</v>
      </c>
      <c r="J98" s="56">
        <v>6.2899999999999991</v>
      </c>
      <c r="K98" s="56">
        <v>6.69</v>
      </c>
      <c r="L98" s="56">
        <v>6.98</v>
      </c>
      <c r="M98" s="56">
        <v>4.8899999999999997</v>
      </c>
      <c r="N98" s="56">
        <v>3.5099999999999989</v>
      </c>
      <c r="O98" s="56">
        <v>3.5399999999999996</v>
      </c>
      <c r="P98" s="56">
        <v>3.589999999999999</v>
      </c>
      <c r="Q98" s="57">
        <v>57.459999999999994</v>
      </c>
      <c r="R98" s="24"/>
      <c r="S98" s="24"/>
      <c r="T98" s="24"/>
    </row>
    <row r="99" spans="1:20" ht="15" customHeight="1" x14ac:dyDescent="0.2">
      <c r="A99" s="31"/>
      <c r="B99" s="32"/>
      <c r="C99" s="33" t="s">
        <v>24</v>
      </c>
      <c r="D99" s="34" t="s">
        <v>25</v>
      </c>
      <c r="E99" s="56">
        <v>7.66</v>
      </c>
      <c r="F99" s="56">
        <v>7.52</v>
      </c>
      <c r="G99" s="56">
        <v>7.82</v>
      </c>
      <c r="H99" s="56">
        <v>7.82</v>
      </c>
      <c r="I99" s="56">
        <v>6.62</v>
      </c>
      <c r="J99" s="56">
        <v>6.29</v>
      </c>
      <c r="K99" s="56">
        <v>6.29</v>
      </c>
      <c r="L99" s="56">
        <v>6.14</v>
      </c>
      <c r="M99" s="56">
        <v>6.65</v>
      </c>
      <c r="N99" s="56">
        <v>6.45</v>
      </c>
      <c r="O99" s="56">
        <v>5.0999999999999996</v>
      </c>
      <c r="P99" s="56">
        <v>4.26</v>
      </c>
      <c r="Q99" s="57">
        <v>6.52</v>
      </c>
      <c r="R99" s="24"/>
      <c r="S99" s="24"/>
      <c r="T99" s="24"/>
    </row>
    <row r="100" spans="1:20" ht="15" customHeight="1" x14ac:dyDescent="0.2">
      <c r="A100" s="31"/>
      <c r="B100" s="32">
        <v>2005</v>
      </c>
      <c r="C100" s="33" t="s">
        <v>20</v>
      </c>
      <c r="D100" s="34" t="s">
        <v>21</v>
      </c>
      <c r="E100" s="58">
        <v>1.21</v>
      </c>
      <c r="F100" s="58">
        <v>1.2</v>
      </c>
      <c r="G100" s="58">
        <v>1.8200000000000003</v>
      </c>
      <c r="H100" s="58">
        <v>2.08</v>
      </c>
      <c r="I100" s="58">
        <v>2.06</v>
      </c>
      <c r="J100" s="58">
        <v>2.15</v>
      </c>
      <c r="K100" s="58">
        <v>4.1099999999999994</v>
      </c>
      <c r="L100" s="58">
        <v>4.26</v>
      </c>
      <c r="M100" s="58">
        <v>3.0999999999999996</v>
      </c>
      <c r="N100" s="58">
        <v>2.6899999999999991</v>
      </c>
      <c r="O100" s="58">
        <v>2.879999999999999</v>
      </c>
      <c r="P100" s="58">
        <v>2.76</v>
      </c>
      <c r="Q100" s="59">
        <v>2.5266666666666668</v>
      </c>
      <c r="R100" s="24"/>
      <c r="S100" s="24"/>
      <c r="T100" s="24"/>
    </row>
    <row r="101" spans="1:20" ht="15" customHeight="1" x14ac:dyDescent="0.2">
      <c r="A101" s="31"/>
      <c r="B101" s="32"/>
      <c r="C101" s="33" t="s">
        <v>22</v>
      </c>
      <c r="D101" s="34" t="s">
        <v>23</v>
      </c>
      <c r="E101" s="58">
        <v>3.24</v>
      </c>
      <c r="F101" s="58">
        <v>2.92</v>
      </c>
      <c r="G101" s="58">
        <v>4.8600000000000003</v>
      </c>
      <c r="H101" s="58">
        <v>5.3913599999999979</v>
      </c>
      <c r="I101" s="58">
        <v>5.5166799999999991</v>
      </c>
      <c r="J101" s="58">
        <v>5.5727999999999991</v>
      </c>
      <c r="K101" s="58">
        <v>11.006579999999998</v>
      </c>
      <c r="L101" s="58">
        <v>11.4</v>
      </c>
      <c r="M101" s="58">
        <v>8.0299999999999994</v>
      </c>
      <c r="N101" s="58">
        <v>7.21</v>
      </c>
      <c r="O101" s="58">
        <v>7.45</v>
      </c>
      <c r="P101" s="58">
        <v>7.39</v>
      </c>
      <c r="Q101" s="59">
        <v>79.98742</v>
      </c>
      <c r="R101" s="24"/>
      <c r="S101" s="24"/>
      <c r="T101" s="24"/>
    </row>
    <row r="102" spans="1:20" ht="15" customHeight="1" x14ac:dyDescent="0.2">
      <c r="A102" s="31"/>
      <c r="B102" s="32"/>
      <c r="C102" s="33" t="s">
        <v>24</v>
      </c>
      <c r="D102" s="34" t="s">
        <v>25</v>
      </c>
      <c r="E102" s="58">
        <v>5.77</v>
      </c>
      <c r="F102" s="58">
        <v>6.85</v>
      </c>
      <c r="G102" s="58">
        <v>6.25</v>
      </c>
      <c r="H102" s="58">
        <v>6.56</v>
      </c>
      <c r="I102" s="58">
        <v>5.39</v>
      </c>
      <c r="J102" s="58">
        <v>6.05</v>
      </c>
      <c r="K102" s="58">
        <v>5.76</v>
      </c>
      <c r="L102" s="58">
        <v>7.07</v>
      </c>
      <c r="M102" s="58">
        <v>5.93</v>
      </c>
      <c r="N102" s="58">
        <v>6.26</v>
      </c>
      <c r="O102" s="58">
        <v>4.9800000000000004</v>
      </c>
      <c r="P102" s="58">
        <v>4.1399999999999997</v>
      </c>
      <c r="Q102" s="59">
        <v>5.9174999999999995</v>
      </c>
      <c r="R102" s="24"/>
      <c r="S102" s="24"/>
      <c r="T102" s="24"/>
    </row>
    <row r="103" spans="1:20" ht="15" customHeight="1" x14ac:dyDescent="0.2">
      <c r="A103" s="31"/>
      <c r="B103" s="32">
        <v>2006</v>
      </c>
      <c r="C103" s="33" t="s">
        <v>20</v>
      </c>
      <c r="D103" s="34" t="s">
        <v>21</v>
      </c>
      <c r="E103" s="58">
        <v>2.589999999999999</v>
      </c>
      <c r="F103" s="58">
        <v>2.5099999999999989</v>
      </c>
      <c r="G103" s="58">
        <v>2.7799999999999994</v>
      </c>
      <c r="H103" s="58">
        <v>2.8899999999999997</v>
      </c>
      <c r="I103" s="58">
        <v>3.1199999999999997</v>
      </c>
      <c r="J103" s="58">
        <v>3.15</v>
      </c>
      <c r="K103" s="58">
        <v>3.0799999999999996</v>
      </c>
      <c r="L103" s="58">
        <v>2.9699999999999993</v>
      </c>
      <c r="M103" s="58">
        <v>2.86</v>
      </c>
      <c r="N103" s="58">
        <v>2.6199999999999988</v>
      </c>
      <c r="O103" s="58">
        <v>2.6199999999999992</v>
      </c>
      <c r="P103" s="58">
        <v>2.669999999999999</v>
      </c>
      <c r="Q103" s="59">
        <v>2.8235397640791473</v>
      </c>
      <c r="R103" s="24"/>
      <c r="S103" s="24"/>
      <c r="T103" s="24"/>
    </row>
    <row r="104" spans="1:20" ht="15" customHeight="1" x14ac:dyDescent="0.2">
      <c r="A104" s="31"/>
      <c r="B104" s="32"/>
      <c r="C104" s="33" t="s">
        <v>22</v>
      </c>
      <c r="D104" s="34" t="s">
        <v>23</v>
      </c>
      <c r="E104" s="58">
        <v>6.9360199999999974</v>
      </c>
      <c r="F104" s="58">
        <v>6.0716899999999985</v>
      </c>
      <c r="G104" s="58">
        <v>7.4448399999999983</v>
      </c>
      <c r="H104" s="58">
        <v>7.4908800000000006</v>
      </c>
      <c r="I104" s="58">
        <v>8.3553599999999992</v>
      </c>
      <c r="J104" s="58">
        <v>8.1648000000000014</v>
      </c>
      <c r="K104" s="58">
        <v>8.2482399999999991</v>
      </c>
      <c r="L104" s="58">
        <v>7.9536599999999984</v>
      </c>
      <c r="M104" s="58">
        <v>7.42</v>
      </c>
      <c r="N104" s="58">
        <v>7.0163599999999979</v>
      </c>
      <c r="O104" s="58">
        <v>6.7910400000000006</v>
      </c>
      <c r="P104" s="58">
        <v>7.1502599999999976</v>
      </c>
      <c r="Q104" s="59">
        <v>89.043149999999983</v>
      </c>
      <c r="R104" s="24"/>
      <c r="S104" s="24"/>
      <c r="T104" s="24"/>
    </row>
    <row r="105" spans="1:20" ht="15" customHeight="1" x14ac:dyDescent="0.2">
      <c r="A105" s="31"/>
      <c r="B105" s="32"/>
      <c r="C105" s="33" t="s">
        <v>24</v>
      </c>
      <c r="D105" s="34" t="s">
        <v>25</v>
      </c>
      <c r="E105" s="58">
        <v>5.38</v>
      </c>
      <c r="F105" s="58">
        <v>6.09</v>
      </c>
      <c r="G105" s="58">
        <v>6.746079136690649</v>
      </c>
      <c r="H105" s="58">
        <v>6.0768166089965394</v>
      </c>
      <c r="I105" s="58">
        <v>6.6963461538461546</v>
      </c>
      <c r="J105" s="58">
        <v>7.02</v>
      </c>
      <c r="K105" s="58">
        <v>5.81</v>
      </c>
      <c r="L105" s="58">
        <v>5.4426936026936037</v>
      </c>
      <c r="M105" s="58">
        <v>7.41</v>
      </c>
      <c r="N105" s="58">
        <v>5.26</v>
      </c>
      <c r="O105" s="58">
        <v>5.9978244274809152</v>
      </c>
      <c r="P105" s="58">
        <v>5.0056554307116112</v>
      </c>
      <c r="Q105" s="59">
        <v>6.0973461529606707</v>
      </c>
      <c r="R105" s="24"/>
      <c r="S105" s="24"/>
      <c r="T105" s="24"/>
    </row>
    <row r="106" spans="1:20" ht="15" customHeight="1" x14ac:dyDescent="0.2">
      <c r="A106" s="31"/>
      <c r="B106" s="32">
        <v>2007</v>
      </c>
      <c r="C106" s="33" t="s">
        <v>20</v>
      </c>
      <c r="D106" s="34" t="s">
        <v>21</v>
      </c>
      <c r="E106" s="58">
        <v>2.6499999999999995</v>
      </c>
      <c r="F106" s="58">
        <v>3.0599999999999992</v>
      </c>
      <c r="G106" s="58">
        <v>4.3999999999999995</v>
      </c>
      <c r="H106" s="58">
        <v>6.0299999999999976</v>
      </c>
      <c r="I106" s="58">
        <v>5.5499999999999989</v>
      </c>
      <c r="J106" s="58">
        <v>4.2</v>
      </c>
      <c r="K106" s="58">
        <v>4.13</v>
      </c>
      <c r="L106" s="58">
        <v>3.8099999999999996</v>
      </c>
      <c r="M106" s="58">
        <v>2.7099999999999995</v>
      </c>
      <c r="N106" s="58">
        <v>2.5699999999999994</v>
      </c>
      <c r="O106" s="58">
        <v>3.5399999999999991</v>
      </c>
      <c r="P106" s="58">
        <v>6.18</v>
      </c>
      <c r="Q106" s="59">
        <v>4.07</v>
      </c>
      <c r="R106" s="24"/>
      <c r="S106" s="24"/>
      <c r="T106" s="24"/>
    </row>
    <row r="107" spans="1:20" ht="15" customHeight="1" x14ac:dyDescent="0.2">
      <c r="A107" s="31"/>
      <c r="B107" s="32"/>
      <c r="C107" s="33" t="s">
        <v>22</v>
      </c>
      <c r="D107" s="34" t="s">
        <v>23</v>
      </c>
      <c r="E107" s="58">
        <v>7.0966999999999985</v>
      </c>
      <c r="F107" s="58">
        <v>7.4021399999999993</v>
      </c>
      <c r="G107" s="58">
        <v>11.78</v>
      </c>
      <c r="H107" s="58">
        <v>15.63</v>
      </c>
      <c r="I107" s="58">
        <v>14.86</v>
      </c>
      <c r="J107" s="58">
        <v>10.89</v>
      </c>
      <c r="K107" s="58">
        <v>11.06</v>
      </c>
      <c r="L107" s="58">
        <v>10.199999999999999</v>
      </c>
      <c r="M107" s="58">
        <v>7.02</v>
      </c>
      <c r="N107" s="58">
        <v>6.88</v>
      </c>
      <c r="O107" s="58">
        <v>9.07</v>
      </c>
      <c r="P107" s="58">
        <v>16.55</v>
      </c>
      <c r="Q107" s="59">
        <v>128.43884</v>
      </c>
      <c r="R107" s="24"/>
      <c r="S107" s="24"/>
      <c r="T107" s="24"/>
    </row>
    <row r="108" spans="1:20" ht="15" customHeight="1" x14ac:dyDescent="0.2">
      <c r="A108" s="31"/>
      <c r="B108" s="32"/>
      <c r="C108" s="33" t="s">
        <v>24</v>
      </c>
      <c r="D108" s="34" t="s">
        <v>25</v>
      </c>
      <c r="E108" s="58">
        <v>5.91</v>
      </c>
      <c r="F108" s="58">
        <v>5.27</v>
      </c>
      <c r="G108" s="58">
        <v>6.08</v>
      </c>
      <c r="H108" s="58">
        <v>5.53</v>
      </c>
      <c r="I108" s="58">
        <v>5.99</v>
      </c>
      <c r="J108" s="58">
        <v>6.27</v>
      </c>
      <c r="K108" s="58">
        <v>5.05</v>
      </c>
      <c r="L108" s="58">
        <v>5.97</v>
      </c>
      <c r="M108" s="58">
        <v>6.87</v>
      </c>
      <c r="N108" s="58">
        <v>4.84</v>
      </c>
      <c r="O108" s="58">
        <v>3.66</v>
      </c>
      <c r="P108" s="58">
        <v>5.52</v>
      </c>
      <c r="Q108" s="59">
        <v>5.598965038924363</v>
      </c>
      <c r="R108" s="24"/>
      <c r="S108" s="24"/>
      <c r="T108" s="24"/>
    </row>
    <row r="109" spans="1:20" ht="15" customHeight="1" x14ac:dyDescent="0.2">
      <c r="A109" s="31"/>
      <c r="B109" s="32">
        <v>2008</v>
      </c>
      <c r="C109" s="33" t="s">
        <v>20</v>
      </c>
      <c r="D109" s="34" t="s">
        <v>21</v>
      </c>
      <c r="E109" s="58">
        <v>5.4399999999999986</v>
      </c>
      <c r="F109" s="58">
        <v>2.2399999999999993</v>
      </c>
      <c r="G109" s="58">
        <v>4.05</v>
      </c>
      <c r="H109" s="58">
        <v>5.53</v>
      </c>
      <c r="I109" s="58">
        <v>6.0999999999999988</v>
      </c>
      <c r="J109" s="58">
        <v>2.6599999999999997</v>
      </c>
      <c r="K109" s="58">
        <v>3.9499999999999997</v>
      </c>
      <c r="L109" s="58">
        <v>1.6500000000000001</v>
      </c>
      <c r="M109" s="58">
        <v>1.1400000000000001</v>
      </c>
      <c r="N109" s="58">
        <v>1.44</v>
      </c>
      <c r="O109" s="58">
        <v>0.66</v>
      </c>
      <c r="P109" s="58">
        <v>0.6100000000000001</v>
      </c>
      <c r="Q109" s="59">
        <v>2.9722754946727545</v>
      </c>
      <c r="R109" s="24"/>
      <c r="S109" s="24"/>
      <c r="T109" s="24"/>
    </row>
    <row r="110" spans="1:20" ht="15" customHeight="1" x14ac:dyDescent="0.2">
      <c r="A110" s="31"/>
      <c r="B110" s="32"/>
      <c r="C110" s="33" t="s">
        <v>22</v>
      </c>
      <c r="D110" s="34" t="s">
        <v>23</v>
      </c>
      <c r="E110" s="58">
        <v>14.56832</v>
      </c>
      <c r="F110" s="58">
        <v>5.61</v>
      </c>
      <c r="G110" s="58">
        <v>10.8459</v>
      </c>
      <c r="H110" s="58">
        <v>14.333760000000002</v>
      </c>
      <c r="I110" s="58">
        <v>16.335799999999995</v>
      </c>
      <c r="J110" s="58">
        <v>6.89</v>
      </c>
      <c r="K110" s="58">
        <v>10.58</v>
      </c>
      <c r="L110" s="58">
        <v>4.42</v>
      </c>
      <c r="M110" s="58">
        <v>2.95</v>
      </c>
      <c r="N110" s="58">
        <v>3.8563199999999997</v>
      </c>
      <c r="O110" s="58">
        <v>1.71</v>
      </c>
      <c r="P110" s="58">
        <v>1.6335800000000003</v>
      </c>
      <c r="Q110" s="59">
        <v>93.733679999999978</v>
      </c>
      <c r="R110" s="24"/>
      <c r="S110" s="24"/>
      <c r="T110" s="24"/>
    </row>
    <row r="111" spans="1:20" ht="15" customHeight="1" x14ac:dyDescent="0.2">
      <c r="A111" s="31"/>
      <c r="B111" s="32"/>
      <c r="C111" s="33" t="s">
        <v>24</v>
      </c>
      <c r="D111" s="34" t="s">
        <v>25</v>
      </c>
      <c r="E111" s="58">
        <v>6.2055698529411751</v>
      </c>
      <c r="F111" s="58">
        <v>7.0464141711229953</v>
      </c>
      <c r="G111" s="58">
        <v>6.7713827160493834</v>
      </c>
      <c r="H111" s="58">
        <v>6.6499095840867994</v>
      </c>
      <c r="I111" s="58">
        <v>6.5376885245901661</v>
      </c>
      <c r="J111" s="58">
        <v>8.0299999999999994</v>
      </c>
      <c r="K111" s="58">
        <v>5.6727289603024573</v>
      </c>
      <c r="L111" s="58">
        <v>5.34</v>
      </c>
      <c r="M111" s="58">
        <v>7.63</v>
      </c>
      <c r="N111" s="58">
        <v>6.8791666666666664</v>
      </c>
      <c r="O111" s="58">
        <v>5.5065328654970767</v>
      </c>
      <c r="P111" s="58">
        <v>5.607377049180327</v>
      </c>
      <c r="Q111" s="59">
        <v>6.5297067340149262</v>
      </c>
      <c r="R111" s="24"/>
      <c r="S111" s="24"/>
      <c r="T111" s="24"/>
    </row>
    <row r="112" spans="1:20" ht="15" customHeight="1" x14ac:dyDescent="0.25">
      <c r="A112" s="31"/>
      <c r="B112" s="32">
        <v>2009</v>
      </c>
      <c r="C112" s="33" t="s">
        <v>20</v>
      </c>
      <c r="D112" s="34" t="s">
        <v>21</v>
      </c>
      <c r="E112" s="37">
        <v>0.83000000000000007</v>
      </c>
      <c r="F112" s="37">
        <v>2.2099999999999991</v>
      </c>
      <c r="G112" s="37">
        <v>2.9</v>
      </c>
      <c r="H112" s="37">
        <v>6.0785999999999989</v>
      </c>
      <c r="I112" s="37">
        <v>5.9340000000000002</v>
      </c>
      <c r="J112" s="37">
        <v>4.3600000000000003</v>
      </c>
      <c r="K112" s="37">
        <v>3.5299999999999994</v>
      </c>
      <c r="L112" s="37">
        <v>4.45</v>
      </c>
      <c r="M112" s="37">
        <v>4.75</v>
      </c>
      <c r="N112" s="37">
        <v>2.6599999999999988</v>
      </c>
      <c r="O112" s="37">
        <v>2.5199999999999991</v>
      </c>
      <c r="P112" s="37">
        <v>2.2199999999999989</v>
      </c>
      <c r="Q112" s="38">
        <v>3.537542909690512</v>
      </c>
      <c r="R112" s="24"/>
      <c r="S112" s="24"/>
      <c r="T112" s="24"/>
    </row>
    <row r="113" spans="1:20" ht="15" customHeight="1" x14ac:dyDescent="0.25">
      <c r="A113" s="31"/>
      <c r="B113" s="32"/>
      <c r="C113" s="33" t="s">
        <v>22</v>
      </c>
      <c r="D113" s="34" t="s">
        <v>23</v>
      </c>
      <c r="E113" s="37">
        <v>2.23</v>
      </c>
      <c r="F113" s="39">
        <v>5.3459899999999987</v>
      </c>
      <c r="G113" s="39">
        <v>7.7661999999999987</v>
      </c>
      <c r="H113" s="39">
        <v>15.755731200000003</v>
      </c>
      <c r="I113" s="39">
        <v>15.891251999999998</v>
      </c>
      <c r="J113" s="39">
        <v>11.3</v>
      </c>
      <c r="K113" s="39">
        <v>9.4477399999999996</v>
      </c>
      <c r="L113" s="39">
        <v>11.924719999999999</v>
      </c>
      <c r="M113" s="39">
        <v>12.3124</v>
      </c>
      <c r="N113" s="39">
        <v>7.12</v>
      </c>
      <c r="O113" s="39">
        <v>6.5259200000000002</v>
      </c>
      <c r="P113" s="39">
        <v>5.94</v>
      </c>
      <c r="Q113" s="40">
        <v>111.55995319999998</v>
      </c>
      <c r="R113" s="24"/>
      <c r="S113" s="24"/>
      <c r="T113" s="24"/>
    </row>
    <row r="114" spans="1:20" ht="15" customHeight="1" x14ac:dyDescent="0.25">
      <c r="A114" s="31"/>
      <c r="B114" s="32"/>
      <c r="C114" s="33" t="s">
        <v>24</v>
      </c>
      <c r="D114" s="34" t="s">
        <v>25</v>
      </c>
      <c r="E114" s="37">
        <v>6.4638999103139021</v>
      </c>
      <c r="F114" s="39">
        <v>7.0421266968325797</v>
      </c>
      <c r="G114" s="39">
        <v>5.71</v>
      </c>
      <c r="H114" s="39">
        <v>5.1615473957819225</v>
      </c>
      <c r="I114" s="39">
        <v>6.7204550050556122</v>
      </c>
      <c r="J114" s="39">
        <v>5.4214467256637162</v>
      </c>
      <c r="K114" s="39">
        <v>4.8323088908035157</v>
      </c>
      <c r="L114" s="39">
        <v>5.687455168758679</v>
      </c>
      <c r="M114" s="39">
        <v>5.8137021539261218</v>
      </c>
      <c r="N114" s="39">
        <v>5.5385037921348292</v>
      </c>
      <c r="O114" s="39">
        <v>4.9384019417951803</v>
      </c>
      <c r="P114" s="39">
        <v>4.9153351515151513</v>
      </c>
      <c r="Q114" s="40">
        <v>5.662467162849258</v>
      </c>
      <c r="R114" s="24"/>
      <c r="S114" s="24"/>
      <c r="T114" s="24"/>
    </row>
    <row r="115" spans="1:20" ht="15" customHeight="1" x14ac:dyDescent="0.25">
      <c r="A115" s="31"/>
      <c r="B115" s="32">
        <v>2010</v>
      </c>
      <c r="C115" s="33" t="s">
        <v>20</v>
      </c>
      <c r="D115" s="34" t="s">
        <v>21</v>
      </c>
      <c r="E115" s="39">
        <v>2.4699999999999993</v>
      </c>
      <c r="F115" s="39">
        <v>2.6899999999999995</v>
      </c>
      <c r="G115" s="39">
        <v>3.3089999999999993</v>
      </c>
      <c r="H115" s="39">
        <v>4.68</v>
      </c>
      <c r="I115" s="39">
        <v>6.6420000000000003</v>
      </c>
      <c r="J115" s="39">
        <v>5.1949999999999994</v>
      </c>
      <c r="K115" s="39">
        <v>4.1959999999999997</v>
      </c>
      <c r="L115" s="39">
        <v>3.7199999999999998</v>
      </c>
      <c r="M115" s="39">
        <v>1.9780000000000002</v>
      </c>
      <c r="N115" s="39">
        <v>1.5000000000000002</v>
      </c>
      <c r="O115" s="39">
        <v>1.8920000000000001</v>
      </c>
      <c r="P115" s="39">
        <v>1.75</v>
      </c>
      <c r="Q115" s="40">
        <v>3.3391844875697614</v>
      </c>
      <c r="R115" s="24"/>
      <c r="S115" s="24"/>
      <c r="T115" s="24"/>
    </row>
    <row r="116" spans="1:20" ht="15" customHeight="1" x14ac:dyDescent="0.25">
      <c r="A116" s="31"/>
      <c r="B116" s="32"/>
      <c r="C116" s="33" t="s">
        <v>22</v>
      </c>
      <c r="D116" s="34" t="s">
        <v>23</v>
      </c>
      <c r="E116" s="39">
        <v>6.6146599999999989</v>
      </c>
      <c r="F116" s="39">
        <v>6.5071099999999991</v>
      </c>
      <c r="G116" s="39">
        <v>8.8615020000000015</v>
      </c>
      <c r="H116" s="39">
        <v>12.12</v>
      </c>
      <c r="I116" s="39">
        <v>17.787276000000006</v>
      </c>
      <c r="J116" s="39">
        <v>13.465440000000001</v>
      </c>
      <c r="K116" s="39">
        <v>11.254933999999999</v>
      </c>
      <c r="L116" s="39">
        <v>9.962159999999999</v>
      </c>
      <c r="M116" s="39">
        <v>5.1269760000000009</v>
      </c>
      <c r="N116" s="39">
        <v>4.0170000000000003</v>
      </c>
      <c r="O116" s="39">
        <v>4.904064</v>
      </c>
      <c r="P116" s="39">
        <v>4.6833999999999989</v>
      </c>
      <c r="Q116" s="40">
        <v>105.30452199999999</v>
      </c>
      <c r="R116" s="24"/>
      <c r="S116" s="24"/>
      <c r="T116" s="24"/>
    </row>
    <row r="117" spans="1:20" ht="15" customHeight="1" x14ac:dyDescent="0.25">
      <c r="A117" s="31"/>
      <c r="B117" s="32"/>
      <c r="C117" s="33" t="s">
        <v>24</v>
      </c>
      <c r="D117" s="34" t="s">
        <v>25</v>
      </c>
      <c r="E117" s="39">
        <v>4.9244129554655878</v>
      </c>
      <c r="F117" s="39">
        <v>5.8319702602230503</v>
      </c>
      <c r="G117" s="39">
        <v>4.6811574493804775</v>
      </c>
      <c r="H117" s="39">
        <v>4.9873758415841598</v>
      </c>
      <c r="I117" s="39">
        <v>6.0462089732008399</v>
      </c>
      <c r="J117" s="39">
        <v>5.5487372473532242</v>
      </c>
      <c r="K117" s="39">
        <v>4.4130821575675174</v>
      </c>
      <c r="L117" s="39">
        <v>5.358575268817205</v>
      </c>
      <c r="M117" s="39">
        <v>5.3314459049544984</v>
      </c>
      <c r="N117" s="39">
        <v>5.6627333333333327</v>
      </c>
      <c r="O117" s="39">
        <v>4.5118816067653285</v>
      </c>
      <c r="P117" s="39">
        <v>5.3772259042575907</v>
      </c>
      <c r="Q117" s="40">
        <v>5.271920141473128</v>
      </c>
      <c r="R117" s="24"/>
      <c r="S117" s="24"/>
      <c r="T117" s="24"/>
    </row>
    <row r="118" spans="1:20" ht="15" customHeight="1" x14ac:dyDescent="0.2">
      <c r="A118" s="31"/>
      <c r="B118" s="32">
        <v>2011</v>
      </c>
      <c r="C118" s="33" t="s">
        <v>20</v>
      </c>
      <c r="D118" s="34" t="s">
        <v>21</v>
      </c>
      <c r="E118" s="41">
        <v>1.2880000000000003</v>
      </c>
      <c r="F118" s="41">
        <v>1.6780000000000002</v>
      </c>
      <c r="G118" s="41">
        <v>3.169999999999999</v>
      </c>
      <c r="H118" s="41">
        <v>5.2139999999999995</v>
      </c>
      <c r="I118" s="41">
        <v>3.9049999999999994</v>
      </c>
      <c r="J118" s="41">
        <v>1.6959999999999997</v>
      </c>
      <c r="K118" s="41">
        <v>0.9700000000000002</v>
      </c>
      <c r="L118" s="41">
        <v>0.83400000000000007</v>
      </c>
      <c r="M118" s="41">
        <v>1.0200000000000002</v>
      </c>
      <c r="N118" s="41">
        <v>0.91500000000000004</v>
      </c>
      <c r="O118" s="41">
        <v>2.2760000000000002</v>
      </c>
      <c r="P118" s="41">
        <v>2.5579999999999994</v>
      </c>
      <c r="Q118" s="42">
        <v>2.1269999999999993</v>
      </c>
      <c r="R118" s="24"/>
      <c r="S118" s="24"/>
      <c r="T118" s="24"/>
    </row>
    <row r="119" spans="1:20" ht="15" customHeight="1" x14ac:dyDescent="0.2">
      <c r="A119" s="31"/>
      <c r="B119" s="32"/>
      <c r="C119" s="33" t="s">
        <v>22</v>
      </c>
      <c r="D119" s="34" t="s">
        <v>23</v>
      </c>
      <c r="E119" s="41">
        <v>3.4492640000000003</v>
      </c>
      <c r="F119" s="41">
        <v>4.0590820000000001</v>
      </c>
      <c r="G119" s="41">
        <v>8.4892599999999998</v>
      </c>
      <c r="H119" s="41">
        <v>13.514688</v>
      </c>
      <c r="I119" s="41">
        <v>10.457590000000001</v>
      </c>
      <c r="J119" s="41">
        <v>4.3960320000000008</v>
      </c>
      <c r="K119" s="41">
        <v>2.5976600000000003</v>
      </c>
      <c r="L119" s="41">
        <v>2.2334520000000002</v>
      </c>
      <c r="M119" s="41">
        <v>2.6438400000000004</v>
      </c>
      <c r="N119" s="41">
        <v>2.4503699999999999</v>
      </c>
      <c r="O119" s="41">
        <v>5.8993920000000006</v>
      </c>
      <c r="P119" s="41">
        <v>6.8503239999999987</v>
      </c>
      <c r="Q119" s="42">
        <v>67.040953999999985</v>
      </c>
      <c r="R119" s="24"/>
      <c r="S119" s="24"/>
      <c r="T119" s="24"/>
    </row>
    <row r="120" spans="1:20" ht="15" customHeight="1" x14ac:dyDescent="0.2">
      <c r="A120" s="31"/>
      <c r="B120" s="32"/>
      <c r="C120" s="33" t="s">
        <v>24</v>
      </c>
      <c r="D120" s="34" t="s">
        <v>25</v>
      </c>
      <c r="E120" s="41">
        <v>0.65</v>
      </c>
      <c r="F120" s="41">
        <v>0.69</v>
      </c>
      <c r="G120" s="41">
        <v>0.61</v>
      </c>
      <c r="H120" s="41">
        <v>0.69</v>
      </c>
      <c r="I120" s="41">
        <v>0.79</v>
      </c>
      <c r="J120" s="41">
        <v>0.8</v>
      </c>
      <c r="K120" s="41">
        <v>0.79</v>
      </c>
      <c r="L120" s="41">
        <v>0.85</v>
      </c>
      <c r="M120" s="41">
        <v>0.76</v>
      </c>
      <c r="N120" s="41">
        <v>0.79</v>
      </c>
      <c r="O120" s="41">
        <v>0.8</v>
      </c>
      <c r="P120" s="41">
        <v>0.77</v>
      </c>
      <c r="Q120" s="42">
        <v>0.73409833308756334</v>
      </c>
      <c r="R120" s="24"/>
      <c r="S120" s="24"/>
      <c r="T120" s="24"/>
    </row>
    <row r="121" spans="1:20" ht="15" customHeight="1" x14ac:dyDescent="0.25">
      <c r="A121" s="31"/>
      <c r="B121" s="32">
        <v>2012</v>
      </c>
      <c r="C121" s="33" t="s">
        <v>20</v>
      </c>
      <c r="D121" s="34" t="s">
        <v>21</v>
      </c>
      <c r="E121" s="39">
        <v>2.3759999999999999</v>
      </c>
      <c r="F121" s="39">
        <v>2.7840000000000003</v>
      </c>
      <c r="G121" s="39">
        <v>6.0329999999999995</v>
      </c>
      <c r="H121" s="39">
        <v>3.3459999999999996</v>
      </c>
      <c r="I121" s="39">
        <v>10.292299999999999</v>
      </c>
      <c r="J121" s="39">
        <v>4.9680099999999996</v>
      </c>
      <c r="K121" s="39">
        <v>4.8140000000000001</v>
      </c>
      <c r="L121" s="39">
        <v>5.47</v>
      </c>
      <c r="M121" s="39">
        <v>4.5620000000000003</v>
      </c>
      <c r="N121" s="39">
        <v>3.1890000000000005</v>
      </c>
      <c r="O121" s="39">
        <v>3.5909999999999993</v>
      </c>
      <c r="P121" s="39">
        <v>3.0999999999999992</v>
      </c>
      <c r="Q121" s="40">
        <v>4.5437758333333331</v>
      </c>
    </row>
    <row r="122" spans="1:20" ht="15" customHeight="1" x14ac:dyDescent="0.25">
      <c r="A122" s="31"/>
      <c r="B122" s="32"/>
      <c r="C122" s="33" t="s">
        <v>22</v>
      </c>
      <c r="D122" s="34" t="s">
        <v>23</v>
      </c>
      <c r="E122" s="39">
        <v>6.3629279999999993</v>
      </c>
      <c r="F122" s="39">
        <v>6.9739199999999997</v>
      </c>
      <c r="G122" s="39">
        <v>16.156373999999996</v>
      </c>
      <c r="H122" s="39">
        <v>8.6728319999999979</v>
      </c>
      <c r="I122" s="39">
        <v>27.562779399999997</v>
      </c>
      <c r="J122" s="39">
        <v>12.87708192</v>
      </c>
      <c r="K122" s="39">
        <v>12.891891999999999</v>
      </c>
      <c r="L122" s="39">
        <v>14.64866</v>
      </c>
      <c r="M122" s="39">
        <v>11.824704000000001</v>
      </c>
      <c r="N122" s="39">
        <v>8.5401419999999995</v>
      </c>
      <c r="O122" s="39">
        <v>9.3078719999999997</v>
      </c>
      <c r="P122" s="39">
        <v>8.3018000000000001</v>
      </c>
      <c r="Q122" s="40">
        <v>144.12098531999999</v>
      </c>
    </row>
    <row r="123" spans="1:20" ht="15" customHeight="1" x14ac:dyDescent="0.25">
      <c r="A123" s="31"/>
      <c r="B123" s="32"/>
      <c r="C123" s="33" t="s">
        <v>24</v>
      </c>
      <c r="D123" s="34" t="s">
        <v>25</v>
      </c>
      <c r="E123" s="39">
        <v>6.1926388888888901</v>
      </c>
      <c r="F123" s="39">
        <v>6.6651652298850568</v>
      </c>
      <c r="G123" s="39">
        <v>5.6845118514835082</v>
      </c>
      <c r="H123" s="39">
        <v>4.9580035863717882</v>
      </c>
      <c r="I123" s="39">
        <v>5.5110850830232296</v>
      </c>
      <c r="J123" s="39">
        <v>6.5418803907399532</v>
      </c>
      <c r="K123" s="39">
        <v>6.25723930203573</v>
      </c>
      <c r="L123" s="39">
        <v>5.9817550274223033</v>
      </c>
      <c r="M123" s="39">
        <v>6.8622665497588757</v>
      </c>
      <c r="N123" s="39">
        <v>6.2698933835058011</v>
      </c>
      <c r="O123" s="39">
        <v>6.0456112503480934</v>
      </c>
      <c r="P123" s="39">
        <v>6.8414380645161286</v>
      </c>
      <c r="Q123" s="40">
        <v>6.0568435049636253</v>
      </c>
    </row>
    <row r="124" spans="1:20" ht="15" customHeight="1" x14ac:dyDescent="0.25">
      <c r="A124" s="31"/>
      <c r="B124" s="32">
        <v>2013</v>
      </c>
      <c r="C124" s="33" t="s">
        <v>20</v>
      </c>
      <c r="D124" s="34" t="s">
        <v>21</v>
      </c>
      <c r="E124" s="39">
        <v>2.6499999999999995</v>
      </c>
      <c r="F124" s="39">
        <v>2.5839999999999992</v>
      </c>
      <c r="G124" s="39">
        <v>4.5491999999999999</v>
      </c>
      <c r="H124" s="39">
        <v>5.8949999999999996</v>
      </c>
      <c r="I124" s="39">
        <v>5.2899999999999991</v>
      </c>
      <c r="J124" s="39">
        <v>4.9989999999999997</v>
      </c>
      <c r="K124" s="39">
        <v>3.9039999999999999</v>
      </c>
      <c r="L124" s="39">
        <v>2.3759999999999999</v>
      </c>
      <c r="M124" s="39">
        <v>1.796</v>
      </c>
      <c r="N124" s="39">
        <v>1.73</v>
      </c>
      <c r="O124" s="39">
        <v>2.0649999999999999</v>
      </c>
      <c r="P124" s="39">
        <v>2.1800000000000002</v>
      </c>
      <c r="Q124" s="40">
        <v>3.334849999999999</v>
      </c>
    </row>
    <row r="125" spans="1:20" ht="15" customHeight="1" x14ac:dyDescent="0.25">
      <c r="A125" s="31"/>
      <c r="B125" s="32"/>
      <c r="C125" s="33" t="s">
        <v>22</v>
      </c>
      <c r="D125" s="34" t="s">
        <v>23</v>
      </c>
      <c r="E125" s="39">
        <v>7.0966999999999993</v>
      </c>
      <c r="F125" s="39">
        <v>6.2506959999999987</v>
      </c>
      <c r="G125" s="39">
        <v>12.182757599999999</v>
      </c>
      <c r="H125" s="39">
        <v>15.279839999999998</v>
      </c>
      <c r="I125" s="39">
        <v>14.16662</v>
      </c>
      <c r="J125" s="39">
        <v>12.957408000000003</v>
      </c>
      <c r="K125" s="39">
        <v>10.454912</v>
      </c>
      <c r="L125" s="39">
        <v>6.3629279999999984</v>
      </c>
      <c r="M125" s="39">
        <v>4.6593120000000008</v>
      </c>
      <c r="N125" s="39">
        <v>4.6329399999999996</v>
      </c>
      <c r="O125" s="39">
        <v>5.3524800000000008</v>
      </c>
      <c r="P125" s="39">
        <v>5.8380399999999995</v>
      </c>
      <c r="Q125" s="40">
        <v>105.2346336</v>
      </c>
    </row>
    <row r="126" spans="1:20" ht="15" customHeight="1" x14ac:dyDescent="0.25">
      <c r="A126" s="31"/>
      <c r="B126" s="32"/>
      <c r="C126" s="33" t="s">
        <v>24</v>
      </c>
      <c r="D126" s="34" t="s">
        <v>25</v>
      </c>
      <c r="E126" s="39">
        <v>5.9626641509433966</v>
      </c>
      <c r="F126" s="39">
        <v>7.2394040247678024</v>
      </c>
      <c r="G126" s="39">
        <v>6.2290196078431377</v>
      </c>
      <c r="H126" s="39">
        <v>6.5395114503816787</v>
      </c>
      <c r="I126" s="39">
        <v>5.734062381852552</v>
      </c>
      <c r="J126" s="39">
        <v>6.0913122624524867</v>
      </c>
      <c r="K126" s="39">
        <v>7.1034067622950818</v>
      </c>
      <c r="L126" s="39">
        <v>6.6096801346801373</v>
      </c>
      <c r="M126" s="39">
        <v>5.6738934160236534</v>
      </c>
      <c r="N126" s="39">
        <v>6.6444566473988447</v>
      </c>
      <c r="O126" s="39">
        <v>5.7601985472154951</v>
      </c>
      <c r="P126" s="39">
        <v>4.9493577981651384</v>
      </c>
      <c r="Q126" s="40">
        <v>6.241328277955823</v>
      </c>
    </row>
    <row r="127" spans="1:20" ht="15" customHeight="1" x14ac:dyDescent="0.25">
      <c r="A127" s="31"/>
      <c r="B127" s="32">
        <v>2014</v>
      </c>
      <c r="C127" s="33" t="s">
        <v>20</v>
      </c>
      <c r="D127" s="34" t="s">
        <v>21</v>
      </c>
      <c r="E127" s="39">
        <v>2.1650000000000005</v>
      </c>
      <c r="F127" s="39">
        <v>2.1950000000000003</v>
      </c>
      <c r="G127" s="39">
        <v>7.1809999999999983</v>
      </c>
      <c r="H127" s="39">
        <v>4.8058999999999985</v>
      </c>
      <c r="I127" s="39">
        <v>5.4059999999999997</v>
      </c>
      <c r="J127" s="39">
        <v>3.5759000000000003</v>
      </c>
      <c r="K127" s="39">
        <v>3.3673099999999994</v>
      </c>
      <c r="L127" s="39">
        <v>2.9159999999999999</v>
      </c>
      <c r="M127" s="39">
        <v>1.9130000000000003</v>
      </c>
      <c r="N127" s="39">
        <v>1.8405</v>
      </c>
      <c r="O127" s="39">
        <v>1.839858</v>
      </c>
      <c r="P127" s="39">
        <v>2.2546099999999996</v>
      </c>
      <c r="Q127" s="40">
        <v>3.2883398333333331</v>
      </c>
    </row>
    <row r="128" spans="1:20" ht="15" customHeight="1" x14ac:dyDescent="0.25">
      <c r="A128" s="31"/>
      <c r="B128" s="32"/>
      <c r="C128" s="33" t="s">
        <v>22</v>
      </c>
      <c r="D128" s="34" t="s">
        <v>23</v>
      </c>
      <c r="E128" s="39">
        <v>5.7978699999999987</v>
      </c>
      <c r="F128" s="39">
        <v>5.3097049999999992</v>
      </c>
      <c r="G128" s="39">
        <v>19.230718</v>
      </c>
      <c r="H128" s="39">
        <v>12.4568928</v>
      </c>
      <c r="I128" s="39">
        <v>14.477268</v>
      </c>
      <c r="J128" s="39">
        <v>9.2687327999999987</v>
      </c>
      <c r="K128" s="39">
        <v>9.0176561799999995</v>
      </c>
      <c r="L128" s="39">
        <v>7.8090479999999989</v>
      </c>
      <c r="M128" s="39">
        <v>4.9584960000000011</v>
      </c>
      <c r="N128" s="39">
        <v>4.9288589999999992</v>
      </c>
      <c r="O128" s="39">
        <v>4.7689119360000003</v>
      </c>
      <c r="P128" s="39">
        <v>6.0378455799999999</v>
      </c>
      <c r="Q128" s="40">
        <v>104.062003296</v>
      </c>
    </row>
    <row r="129" spans="1:17" ht="15" customHeight="1" x14ac:dyDescent="0.25">
      <c r="A129" s="31"/>
      <c r="B129" s="32"/>
      <c r="C129" s="33" t="s">
        <v>24</v>
      </c>
      <c r="D129" s="34" t="s">
        <v>25</v>
      </c>
      <c r="E129" s="39">
        <v>6.2053810623556585</v>
      </c>
      <c r="F129" s="39">
        <v>7.1876810933940778</v>
      </c>
      <c r="G129" s="39">
        <v>6.3843489764656738</v>
      </c>
      <c r="H129" s="39">
        <v>6.4966695103934748</v>
      </c>
      <c r="I129" s="39">
        <v>6.35142064372919</v>
      </c>
      <c r="J129" s="39">
        <v>6.3368346430269318</v>
      </c>
      <c r="K129" s="39">
        <v>5.7665797030864399</v>
      </c>
      <c r="L129" s="39">
        <v>6.2112071330589851</v>
      </c>
      <c r="M129" s="39">
        <v>6.1279456351280714</v>
      </c>
      <c r="N129" s="39">
        <v>5.7827628361858192</v>
      </c>
      <c r="O129" s="39">
        <v>7.4495645479161974</v>
      </c>
      <c r="P129" s="39">
        <v>5.6497057140702829</v>
      </c>
      <c r="Q129" s="40">
        <v>6.3189526124453899</v>
      </c>
    </row>
    <row r="130" spans="1:17" ht="15" customHeight="1" x14ac:dyDescent="0.25">
      <c r="A130" s="31"/>
      <c r="B130" s="32">
        <v>2015</v>
      </c>
      <c r="C130" s="33" t="s">
        <v>20</v>
      </c>
      <c r="D130" s="34" t="s">
        <v>21</v>
      </c>
      <c r="E130" s="39">
        <v>1.6950000000000001</v>
      </c>
      <c r="F130" s="39">
        <v>1.59</v>
      </c>
      <c r="G130" s="39">
        <v>2.8659999999999997</v>
      </c>
      <c r="H130" s="39">
        <v>2.9499999999999997</v>
      </c>
      <c r="I130" s="39">
        <v>2.37</v>
      </c>
      <c r="J130" s="39">
        <v>2.33</v>
      </c>
      <c r="K130" s="39">
        <v>2.1140000000000003</v>
      </c>
      <c r="L130" s="39">
        <v>1.4299999999999995</v>
      </c>
      <c r="M130" s="39">
        <v>1.143</v>
      </c>
      <c r="N130" s="39">
        <v>0.94</v>
      </c>
      <c r="O130" s="39">
        <v>1.2900000000000003</v>
      </c>
      <c r="P130" s="39">
        <v>5.8303199999999995</v>
      </c>
      <c r="Q130" s="40">
        <v>2.2126933333333336</v>
      </c>
    </row>
    <row r="131" spans="1:17" ht="15" customHeight="1" x14ac:dyDescent="0.25">
      <c r="A131" s="31"/>
      <c r="B131" s="32"/>
      <c r="C131" s="33" t="s">
        <v>22</v>
      </c>
      <c r="D131" s="34" t="s">
        <v>23</v>
      </c>
      <c r="E131" s="39">
        <v>4.5392099999999989</v>
      </c>
      <c r="F131" s="39">
        <v>3.8462099999999992</v>
      </c>
      <c r="G131" s="39">
        <v>7.6751479999999992</v>
      </c>
      <c r="H131" s="39">
        <v>7.6463999999999999</v>
      </c>
      <c r="I131" s="39">
        <v>6.3415040000000005</v>
      </c>
      <c r="J131" s="39">
        <v>6.0471359999999992</v>
      </c>
      <c r="K131" s="39">
        <v>5.6612919999999995</v>
      </c>
      <c r="L131" s="39">
        <v>3.8295399999999997</v>
      </c>
      <c r="M131" s="39">
        <v>2.9626560000000008</v>
      </c>
      <c r="N131" s="39">
        <v>2.5299999999999998</v>
      </c>
      <c r="O131" s="39">
        <v>3.3436800000000004</v>
      </c>
      <c r="P131" s="39">
        <v>15.613596959999997</v>
      </c>
      <c r="Q131" s="40">
        <v>70.03172696</v>
      </c>
    </row>
    <row r="132" spans="1:17" ht="15" customHeight="1" x14ac:dyDescent="0.25">
      <c r="A132" s="31"/>
      <c r="B132" s="32"/>
      <c r="C132" s="33" t="s">
        <v>24</v>
      </c>
      <c r="D132" s="34" t="s">
        <v>25</v>
      </c>
      <c r="E132" s="39">
        <v>6.1074926253687325</v>
      </c>
      <c r="F132" s="39">
        <v>6.5613207547169834</v>
      </c>
      <c r="G132" s="39">
        <v>7.2142498255408229</v>
      </c>
      <c r="H132" s="39">
        <v>6.4073220338983052</v>
      </c>
      <c r="I132" s="39">
        <v>7.6821537162162157</v>
      </c>
      <c r="J132" s="39">
        <v>6.3451735962280331</v>
      </c>
      <c r="K132" s="39">
        <v>5.4237038789025558</v>
      </c>
      <c r="L132" s="39">
        <v>4.9725524475524479</v>
      </c>
      <c r="M132" s="39">
        <v>6.7</v>
      </c>
      <c r="N132" s="39">
        <v>6.11</v>
      </c>
      <c r="O132" s="39">
        <v>6.2374418604651165</v>
      </c>
      <c r="P132" s="39">
        <v>6.1272962204475929</v>
      </c>
      <c r="Q132" s="40">
        <v>6.3681067753380454</v>
      </c>
    </row>
    <row r="133" spans="1:17" ht="15" customHeight="1" x14ac:dyDescent="0.25">
      <c r="A133" s="31"/>
      <c r="B133" s="32">
        <v>2016</v>
      </c>
      <c r="C133" s="33" t="s">
        <v>20</v>
      </c>
      <c r="D133" s="34" t="s">
        <v>21</v>
      </c>
      <c r="E133" s="39">
        <v>3.2899999999999991</v>
      </c>
      <c r="F133" s="39">
        <v>2.4000099999999995</v>
      </c>
      <c r="G133" s="39">
        <v>2.2000000000000002</v>
      </c>
      <c r="H133" s="39">
        <v>2.5597999999999996</v>
      </c>
      <c r="I133" s="39">
        <v>3.35</v>
      </c>
      <c r="J133" s="39">
        <v>2.6196999999999999</v>
      </c>
      <c r="K133" s="39">
        <v>3.2766666666666668</v>
      </c>
      <c r="L133" s="39">
        <v>2.9066666666666667</v>
      </c>
      <c r="M133" s="39">
        <v>1.8266666666666667</v>
      </c>
      <c r="N133" s="39">
        <v>2.16</v>
      </c>
      <c r="O133" s="39">
        <v>1.8700000000000003</v>
      </c>
      <c r="P133" s="39">
        <v>1.6400000000000003</v>
      </c>
      <c r="Q133" s="40">
        <v>2.5082925</v>
      </c>
    </row>
    <row r="134" spans="1:17" ht="15" customHeight="1" x14ac:dyDescent="0.25">
      <c r="A134" s="31"/>
      <c r="B134" s="32"/>
      <c r="C134" s="33" t="s">
        <v>22</v>
      </c>
      <c r="D134" s="34" t="s">
        <v>23</v>
      </c>
      <c r="E134" s="39">
        <v>8.8106200000000001</v>
      </c>
      <c r="F134" s="39">
        <v>6.0134650559999994</v>
      </c>
      <c r="G134" s="39">
        <v>5.8915999999999986</v>
      </c>
      <c r="H134" s="39">
        <v>6.6350016000000007</v>
      </c>
      <c r="I134" s="39">
        <v>8.9712999999999994</v>
      </c>
      <c r="J134" s="39">
        <v>6.7902623999999987</v>
      </c>
      <c r="K134" s="39">
        <v>8.7749133333333322</v>
      </c>
      <c r="L134" s="39">
        <v>7.7840533333333335</v>
      </c>
      <c r="M134" s="39">
        <v>4.7347200000000011</v>
      </c>
      <c r="N134" s="39">
        <v>5.7844799999999994</v>
      </c>
      <c r="O134" s="39">
        <v>4.8470400000000007</v>
      </c>
      <c r="P134" s="39">
        <v>4.3919199999999998</v>
      </c>
      <c r="Q134" s="40">
        <v>79.429375722666663</v>
      </c>
    </row>
    <row r="135" spans="1:17" ht="15" customHeight="1" x14ac:dyDescent="0.25">
      <c r="A135" s="31"/>
      <c r="B135" s="32"/>
      <c r="C135" s="33" t="s">
        <v>24</v>
      </c>
      <c r="D135" s="34" t="s">
        <v>25</v>
      </c>
      <c r="E135" s="39">
        <v>4.3778115501519759</v>
      </c>
      <c r="F135" s="39">
        <v>6.2648383548401876</v>
      </c>
      <c r="G135" s="39">
        <v>6.5165409090909128</v>
      </c>
      <c r="H135" s="39">
        <v>7.2581275880928189</v>
      </c>
      <c r="I135" s="39">
        <v>6.3918507462686565</v>
      </c>
      <c r="J135" s="39">
        <v>5.4173241210825678</v>
      </c>
      <c r="K135" s="39">
        <v>4.5333774160732467</v>
      </c>
      <c r="L135" s="39">
        <v>5.865642201834862</v>
      </c>
      <c r="M135" s="39">
        <v>6.7164598540145963</v>
      </c>
      <c r="N135" s="39">
        <v>6.3030555555555585</v>
      </c>
      <c r="O135" s="39">
        <v>5.533689839572193</v>
      </c>
      <c r="P135" s="39">
        <v>6.3727439024390238</v>
      </c>
      <c r="Q135" s="40">
        <v>5.8597079283120523</v>
      </c>
    </row>
    <row r="136" spans="1:17" ht="15" customHeight="1" x14ac:dyDescent="0.25">
      <c r="A136" s="31"/>
      <c r="B136" s="32">
        <v>2017</v>
      </c>
      <c r="C136" s="33" t="s">
        <v>20</v>
      </c>
      <c r="D136" s="34" t="s">
        <v>21</v>
      </c>
      <c r="E136" s="39">
        <v>1.8300000000000003</v>
      </c>
      <c r="F136" s="39">
        <v>2.4499999999999993</v>
      </c>
      <c r="G136" s="39">
        <v>6.6899999999999995</v>
      </c>
      <c r="H136" s="39">
        <v>5.5200000000000005</v>
      </c>
      <c r="I136" s="39">
        <v>4.96</v>
      </c>
      <c r="J136" s="39">
        <v>3.2666666666666671</v>
      </c>
      <c r="K136" s="39">
        <v>5.9266666666666667</v>
      </c>
      <c r="L136" s="39">
        <v>2.9033333333333329</v>
      </c>
      <c r="M136" s="39">
        <v>1.9666666666666668</v>
      </c>
      <c r="N136" s="39">
        <v>2.4300000000000002</v>
      </c>
      <c r="O136" s="39">
        <v>2.0700000000000003</v>
      </c>
      <c r="P136" s="39">
        <v>5.7733333333333325</v>
      </c>
      <c r="Q136" s="40">
        <v>3.8155555555555556</v>
      </c>
    </row>
    <row r="137" spans="1:17" ht="15" customHeight="1" x14ac:dyDescent="0.25">
      <c r="A137" s="31"/>
      <c r="B137" s="32"/>
      <c r="C137" s="33" t="s">
        <v>22</v>
      </c>
      <c r="D137" s="34" t="s">
        <v>23</v>
      </c>
      <c r="E137" s="39">
        <v>4.900739999999999</v>
      </c>
      <c r="F137" s="39">
        <v>5.9265499999999998</v>
      </c>
      <c r="G137" s="39">
        <v>17.915819999999997</v>
      </c>
      <c r="H137" s="39">
        <v>14.307840000000002</v>
      </c>
      <c r="I137" s="39">
        <v>13.282879999999999</v>
      </c>
      <c r="J137" s="39">
        <v>8.4672000000000001</v>
      </c>
      <c r="K137" s="39">
        <v>15.871613333333334</v>
      </c>
      <c r="L137" s="39">
        <v>7.7751266666666652</v>
      </c>
      <c r="M137" s="39">
        <v>5.0975999999999999</v>
      </c>
      <c r="N137" s="39">
        <v>6.5075400000000005</v>
      </c>
      <c r="O137" s="39">
        <v>5.3654400000000004</v>
      </c>
      <c r="P137" s="39">
        <v>15.460986666666665</v>
      </c>
      <c r="Q137" s="40">
        <v>120.87933666666667</v>
      </c>
    </row>
    <row r="138" spans="1:17" ht="15" customHeight="1" x14ac:dyDescent="0.25">
      <c r="A138" s="31"/>
      <c r="B138" s="32"/>
      <c r="C138" s="33" t="s">
        <v>24</v>
      </c>
      <c r="D138" s="34" t="s">
        <v>25</v>
      </c>
      <c r="E138" s="39">
        <v>5.6642076502732248</v>
      </c>
      <c r="F138" s="39">
        <v>6.1861768707482998</v>
      </c>
      <c r="G138" s="39">
        <v>4.3536721474838078</v>
      </c>
      <c r="H138" s="39">
        <v>5.6072705314009657</v>
      </c>
      <c r="I138" s="39">
        <v>5.7391666666666676</v>
      </c>
      <c r="J138" s="39">
        <v>6.0471836734693882</v>
      </c>
      <c r="K138" s="39">
        <v>4.7471316085489317</v>
      </c>
      <c r="L138" s="39">
        <v>5.7754075774971314</v>
      </c>
      <c r="M138" s="39">
        <v>4.896559322033899</v>
      </c>
      <c r="N138" s="39">
        <v>4.7946090534979415</v>
      </c>
      <c r="O138" s="39">
        <v>4.8163285024154581</v>
      </c>
      <c r="P138" s="39">
        <v>4.6777078521939961</v>
      </c>
      <c r="Q138" s="40">
        <v>5.1676249949639859</v>
      </c>
    </row>
    <row r="139" spans="1:17" ht="15" customHeight="1" x14ac:dyDescent="0.25">
      <c r="A139" s="31"/>
      <c r="B139" s="32">
        <v>2018</v>
      </c>
      <c r="C139" s="33" t="s">
        <v>20</v>
      </c>
      <c r="D139" s="34" t="s">
        <v>21</v>
      </c>
      <c r="E139" s="39">
        <v>2.7799999999999994</v>
      </c>
      <c r="F139" s="39">
        <v>1.58</v>
      </c>
      <c r="G139" s="39">
        <v>1.8400000000000003</v>
      </c>
      <c r="H139" s="39">
        <v>1.4933333333333332</v>
      </c>
      <c r="I139" s="39">
        <v>2.12</v>
      </c>
      <c r="J139" s="39">
        <v>1.25</v>
      </c>
      <c r="K139" s="39">
        <v>0.51</v>
      </c>
      <c r="L139" s="39">
        <v>0.22066666666666668</v>
      </c>
      <c r="M139" s="39">
        <v>0.20766666666666672</v>
      </c>
      <c r="N139" s="39">
        <v>0.40100000000000002</v>
      </c>
      <c r="O139" s="39">
        <v>0.84666666666666679</v>
      </c>
      <c r="P139" s="39">
        <v>1.4316666666666666</v>
      </c>
      <c r="Q139" s="40">
        <v>1.2234166666666664</v>
      </c>
    </row>
    <row r="140" spans="1:17" ht="15" customHeight="1" x14ac:dyDescent="0.25">
      <c r="A140" s="31"/>
      <c r="B140" s="32"/>
      <c r="C140" s="33" t="s">
        <v>22</v>
      </c>
      <c r="D140" s="34" t="s">
        <v>23</v>
      </c>
      <c r="E140" s="39">
        <v>7.4448399999999992</v>
      </c>
      <c r="F140" s="39">
        <v>3.8220199999999998</v>
      </c>
      <c r="G140" s="39">
        <v>4.9275199999999986</v>
      </c>
      <c r="H140" s="39">
        <v>3.8707200000000004</v>
      </c>
      <c r="I140" s="39">
        <v>5.6773600000000002</v>
      </c>
      <c r="J140" s="39">
        <v>3.2400000000000011</v>
      </c>
      <c r="K140" s="39">
        <v>1.3657800000000002</v>
      </c>
      <c r="L140" s="39">
        <v>0.59094533333333343</v>
      </c>
      <c r="M140" s="39">
        <v>0.53827200000000008</v>
      </c>
      <c r="N140" s="39">
        <v>1.0738779999999997</v>
      </c>
      <c r="O140" s="39">
        <v>2.1945600000000001</v>
      </c>
      <c r="P140" s="39">
        <v>3.8340033333333334</v>
      </c>
      <c r="Q140" s="40">
        <v>38.579898666666672</v>
      </c>
    </row>
    <row r="141" spans="1:17" ht="15" customHeight="1" x14ac:dyDescent="0.25">
      <c r="A141" s="31"/>
      <c r="B141" s="32"/>
      <c r="C141" s="33" t="s">
        <v>24</v>
      </c>
      <c r="D141" s="34" t="s">
        <v>25</v>
      </c>
      <c r="E141" s="39">
        <v>5.8466786570743414</v>
      </c>
      <c r="F141" s="39">
        <v>5.6243670886075945</v>
      </c>
      <c r="G141" s="39">
        <v>6.0628442028985532</v>
      </c>
      <c r="H141" s="39">
        <v>7.4713392857142864</v>
      </c>
      <c r="I141" s="39">
        <v>7.5552515723270455</v>
      </c>
      <c r="J141" s="39">
        <v>7.8828266666666629</v>
      </c>
      <c r="K141" s="39">
        <v>4.5578758169934632</v>
      </c>
      <c r="L141" s="39">
        <v>6.9654984894259817</v>
      </c>
      <c r="M141" s="39">
        <v>7.1557945425361149</v>
      </c>
      <c r="N141" s="39">
        <v>8.7025713216957623</v>
      </c>
      <c r="O141" s="39">
        <v>6.6063188976377951</v>
      </c>
      <c r="P141" s="39">
        <v>7.6312922002328287</v>
      </c>
      <c r="Q141" s="40">
        <v>6.7275301557505376</v>
      </c>
    </row>
    <row r="142" spans="1:17" ht="15" customHeight="1" x14ac:dyDescent="0.25">
      <c r="A142" s="31"/>
      <c r="B142" s="32">
        <v>2019</v>
      </c>
      <c r="C142" s="33" t="s">
        <v>20</v>
      </c>
      <c r="D142" s="34" t="s">
        <v>21</v>
      </c>
      <c r="E142" s="39">
        <v>1.0783333333333334</v>
      </c>
      <c r="F142" s="39">
        <v>0.88833333333333342</v>
      </c>
      <c r="G142" s="39">
        <v>1.8400000000000003</v>
      </c>
      <c r="H142" s="39">
        <v>2.0233333333333334</v>
      </c>
      <c r="I142" s="39">
        <v>3.2599999999999993</v>
      </c>
      <c r="J142" s="39">
        <v>2.15</v>
      </c>
      <c r="K142" s="39">
        <v>1.61</v>
      </c>
      <c r="L142" s="39">
        <v>1.8533333333333333</v>
      </c>
      <c r="M142" s="39">
        <v>1.1966666666666665</v>
      </c>
      <c r="N142" s="39">
        <v>0.64999999999999991</v>
      </c>
      <c r="O142" s="39">
        <v>1.0399999999999998</v>
      </c>
      <c r="P142" s="39">
        <v>0.95333333333333359</v>
      </c>
      <c r="Q142" s="40">
        <v>1.5452777777777778</v>
      </c>
    </row>
    <row r="143" spans="1:17" ht="15" customHeight="1" x14ac:dyDescent="0.25">
      <c r="A143" s="31"/>
      <c r="B143" s="32"/>
      <c r="C143" s="33" t="s">
        <v>22</v>
      </c>
      <c r="D143" s="34" t="s">
        <v>23</v>
      </c>
      <c r="E143" s="39">
        <v>2.8877766666666664</v>
      </c>
      <c r="F143" s="39">
        <v>2.1488783333333328</v>
      </c>
      <c r="G143" s="39">
        <v>4.9275200000000003</v>
      </c>
      <c r="H143" s="39">
        <v>5.2444799999999994</v>
      </c>
      <c r="I143" s="39">
        <v>8.7302800000000005</v>
      </c>
      <c r="J143" s="39">
        <v>5.5728000000000009</v>
      </c>
      <c r="K143" s="39">
        <v>4.3115800000000002</v>
      </c>
      <c r="L143" s="39">
        <v>4.9632266666666665</v>
      </c>
      <c r="M143" s="39">
        <v>3.1017600000000005</v>
      </c>
      <c r="N143" s="39">
        <v>1.7407000000000004</v>
      </c>
      <c r="O143" s="39">
        <v>2.6956799999999994</v>
      </c>
      <c r="P143" s="39">
        <v>2.5530266666666668</v>
      </c>
      <c r="Q143" s="40">
        <v>48.877708333333331</v>
      </c>
    </row>
    <row r="144" spans="1:17" ht="15" customHeight="1" x14ac:dyDescent="0.25">
      <c r="A144" s="31"/>
      <c r="B144" s="32"/>
      <c r="C144" s="33" t="s">
        <v>24</v>
      </c>
      <c r="D144" s="34" t="s">
        <v>25</v>
      </c>
      <c r="E144" s="39">
        <v>7.3918701700154568</v>
      </c>
      <c r="F144" s="39">
        <v>6.7229643527204512</v>
      </c>
      <c r="G144" s="39">
        <v>5.859166666666666</v>
      </c>
      <c r="H144" s="39">
        <v>5.6658319604612855</v>
      </c>
      <c r="I144" s="39">
        <v>6.6183742331288329</v>
      </c>
      <c r="J144" s="39">
        <v>6.1083410852713174</v>
      </c>
      <c r="K144" s="39">
        <v>5.6009109730848863</v>
      </c>
      <c r="L144" s="39">
        <v>6.7727877697841743</v>
      </c>
      <c r="M144" s="39">
        <v>6.7267688022284116</v>
      </c>
      <c r="N144" s="39">
        <v>6.7856923076923055</v>
      </c>
      <c r="O144" s="39">
        <v>6.433525641025641</v>
      </c>
      <c r="P144" s="39">
        <v>6.2591258741258731</v>
      </c>
      <c r="Q144" s="40">
        <v>6.3415821895632396</v>
      </c>
    </row>
    <row r="145" spans="1:17" ht="15" customHeight="1" x14ac:dyDescent="0.25">
      <c r="A145" s="31"/>
      <c r="B145" s="32">
        <v>2020</v>
      </c>
      <c r="C145" s="33" t="s">
        <v>20</v>
      </c>
      <c r="D145" s="34" t="s">
        <v>21</v>
      </c>
      <c r="E145" s="39">
        <v>0.93666666666666676</v>
      </c>
      <c r="F145" s="39">
        <v>0.9800000000000002</v>
      </c>
      <c r="G145" s="39">
        <v>1.2450000000000003</v>
      </c>
      <c r="H145" s="39">
        <v>3.2399999999999998</v>
      </c>
      <c r="I145" s="39">
        <v>4.1899999999999995</v>
      </c>
      <c r="J145" s="39">
        <v>3.2866666666666666</v>
      </c>
      <c r="K145" s="39">
        <v>3.5</v>
      </c>
      <c r="L145" s="39">
        <v>3.4299999999999993</v>
      </c>
      <c r="M145" s="39">
        <v>1.6366666666666669</v>
      </c>
      <c r="N145" s="39">
        <v>0.9866666666666668</v>
      </c>
      <c r="O145" s="39">
        <v>1.36</v>
      </c>
      <c r="P145" s="39">
        <v>1.2866666666666668</v>
      </c>
      <c r="Q145" s="40">
        <v>2.1731944444444453</v>
      </c>
    </row>
    <row r="146" spans="1:17" ht="15" customHeight="1" x14ac:dyDescent="0.25">
      <c r="A146" s="31"/>
      <c r="B146" s="32"/>
      <c r="C146" s="33" t="s">
        <v>22</v>
      </c>
      <c r="D146" s="34" t="s">
        <v>23</v>
      </c>
      <c r="E146" s="39">
        <v>2.5087680000000003</v>
      </c>
      <c r="F146" s="39">
        <v>2.4554880000000003</v>
      </c>
      <c r="G146" s="39">
        <v>3.3346079999999998</v>
      </c>
      <c r="H146" s="39">
        <v>8.3980800000000002</v>
      </c>
      <c r="I146" s="39">
        <v>11.222496</v>
      </c>
      <c r="J146" s="39">
        <v>8.5190400000000004</v>
      </c>
      <c r="K146" s="39">
        <v>9.3744000000000014</v>
      </c>
      <c r="L146" s="39">
        <v>9.1869119999999995</v>
      </c>
      <c r="M146" s="39">
        <v>4.2422399999999998</v>
      </c>
      <c r="N146" s="39">
        <v>2.6426880000000001</v>
      </c>
      <c r="O146" s="39">
        <v>3.5251200000000007</v>
      </c>
      <c r="P146" s="39">
        <v>3.4462080000000004</v>
      </c>
      <c r="Q146" s="40">
        <v>68.856048000000001</v>
      </c>
    </row>
    <row r="147" spans="1:17" ht="15" customHeight="1" x14ac:dyDescent="0.25">
      <c r="A147" s="31"/>
      <c r="B147" s="32"/>
      <c r="C147" s="33" t="s">
        <v>24</v>
      </c>
      <c r="D147" s="34" t="s">
        <v>25</v>
      </c>
      <c r="E147" s="39">
        <v>6.5614590747330936</v>
      </c>
      <c r="F147" s="39">
        <v>6.0839795918367328</v>
      </c>
      <c r="G147" s="39">
        <v>6.4857563587684064</v>
      </c>
      <c r="H147" s="39">
        <v>6.5349176954732497</v>
      </c>
      <c r="I147" s="39">
        <v>5.4946937151949102</v>
      </c>
      <c r="J147" s="39">
        <v>6.4199290060851935</v>
      </c>
      <c r="K147" s="39">
        <v>6.4944571428571436</v>
      </c>
      <c r="L147" s="39">
        <v>6.1414868804664735</v>
      </c>
      <c r="M147" s="39">
        <v>7.2709164969450111</v>
      </c>
      <c r="N147" s="39">
        <v>5.9627364864864862</v>
      </c>
      <c r="O147" s="39">
        <v>5.6510784313725493</v>
      </c>
      <c r="P147" s="39">
        <v>5.3044818652849735</v>
      </c>
      <c r="Q147" s="40">
        <v>6.1922082034101056</v>
      </c>
    </row>
    <row r="148" spans="1:17" ht="15" customHeight="1" x14ac:dyDescent="0.25">
      <c r="A148" s="31"/>
      <c r="B148" s="32">
        <v>2021</v>
      </c>
      <c r="C148" s="33" t="s">
        <v>20</v>
      </c>
      <c r="D148" s="34" t="s">
        <v>21</v>
      </c>
      <c r="E148" s="39">
        <v>1.1800000000000004</v>
      </c>
      <c r="F148" s="39">
        <v>1.5400000000000003</v>
      </c>
      <c r="G148" s="39">
        <v>1.8200000000000003</v>
      </c>
      <c r="H148" s="39">
        <v>1.8599999999999999</v>
      </c>
      <c r="I148" s="39">
        <v>1.7366666666666666</v>
      </c>
      <c r="J148" s="39">
        <v>1.0300000000000002</v>
      </c>
      <c r="K148" s="39">
        <v>0.52</v>
      </c>
      <c r="L148" s="39">
        <v>0.19166666666666668</v>
      </c>
      <c r="M148" s="39">
        <v>0.1</v>
      </c>
      <c r="N148" s="39">
        <v>0.16500000000000004</v>
      </c>
      <c r="O148" s="39">
        <v>0.26000000000000006</v>
      </c>
      <c r="P148" s="39">
        <v>0.29000000000000004</v>
      </c>
      <c r="Q148" s="40">
        <v>0.91919191919191912</v>
      </c>
    </row>
    <row r="149" spans="1:17" ht="15" customHeight="1" x14ac:dyDescent="0.25">
      <c r="A149" s="31"/>
      <c r="B149" s="32"/>
      <c r="C149" s="33" t="s">
        <v>22</v>
      </c>
      <c r="D149" s="34" t="s">
        <v>23</v>
      </c>
      <c r="E149" s="39">
        <v>3.1605120000000002</v>
      </c>
      <c r="F149" s="39">
        <v>3.7255680000000004</v>
      </c>
      <c r="G149" s="39">
        <v>4.8746879999999999</v>
      </c>
      <c r="H149" s="39">
        <v>4.8211200000000005</v>
      </c>
      <c r="I149" s="39">
        <v>4.6514879999999987</v>
      </c>
      <c r="J149" s="39">
        <v>2.669760000000001</v>
      </c>
      <c r="K149" s="39">
        <v>1.3927679999999996</v>
      </c>
      <c r="L149" s="39">
        <v>0.51335999999999993</v>
      </c>
      <c r="M149" s="39">
        <v>0.25920000000000004</v>
      </c>
      <c r="N149" s="39">
        <v>0.441936</v>
      </c>
      <c r="O149" s="39">
        <v>0.67392000000000019</v>
      </c>
      <c r="P149" s="39">
        <v>0.77673599999999998</v>
      </c>
      <c r="Q149" s="40">
        <v>27.961055999999996</v>
      </c>
    </row>
    <row r="150" spans="1:17" ht="15" customHeight="1" x14ac:dyDescent="0.25">
      <c r="A150" s="31"/>
      <c r="B150" s="32"/>
      <c r="C150" s="33" t="s">
        <v>24</v>
      </c>
      <c r="D150" s="34" t="s">
        <v>25</v>
      </c>
      <c r="E150" s="39">
        <v>5.114378531073446</v>
      </c>
      <c r="F150" s="39">
        <v>5.423246753246751</v>
      </c>
      <c r="G150" s="39">
        <v>6.3513953846153859</v>
      </c>
      <c r="H150" s="39">
        <v>7.540322580645161</v>
      </c>
      <c r="I150" s="39">
        <v>7.4928790786948207</v>
      </c>
      <c r="J150" s="39">
        <v>7.0281719093851116</v>
      </c>
      <c r="K150" s="39">
        <v>6.6559615384615407</v>
      </c>
      <c r="L150" s="39">
        <v>5.4877391304347825</v>
      </c>
      <c r="M150" s="39">
        <v>5.680699999999999</v>
      </c>
      <c r="N150" s="39">
        <v>6.4981212121212115</v>
      </c>
      <c r="O150" s="39">
        <v>7.0098076923076915</v>
      </c>
      <c r="P150" s="39">
        <v>6.2006896551724138</v>
      </c>
      <c r="Q150" s="40">
        <v>6.5545130025647129</v>
      </c>
    </row>
    <row r="151" spans="1:17" ht="15" customHeight="1" x14ac:dyDescent="0.25">
      <c r="A151" s="31"/>
      <c r="B151" s="32">
        <v>2022</v>
      </c>
      <c r="C151" s="33" t="s">
        <v>20</v>
      </c>
      <c r="D151" s="34" t="s">
        <v>21</v>
      </c>
      <c r="E151" s="39">
        <v>0.33666666666666667</v>
      </c>
      <c r="F151" s="39">
        <v>0.26000000000000006</v>
      </c>
      <c r="G151" s="39">
        <v>0.34500000000000003</v>
      </c>
      <c r="H151" s="39">
        <v>0.72000000000000008</v>
      </c>
      <c r="I151" s="39">
        <v>1.3400000000000003</v>
      </c>
      <c r="J151" s="39">
        <v>0.73</v>
      </c>
      <c r="K151" s="39">
        <v>0.755</v>
      </c>
      <c r="L151" s="39">
        <v>0.6150000000000001</v>
      </c>
      <c r="M151" s="39">
        <v>0.35833333333333334</v>
      </c>
      <c r="N151" s="39">
        <v>0.56500000000000006</v>
      </c>
      <c r="O151" s="39">
        <v>1.1933333333333336</v>
      </c>
      <c r="P151" s="39">
        <v>1.1933333333333336</v>
      </c>
      <c r="Q151" s="40">
        <v>0.70097222222222222</v>
      </c>
    </row>
    <row r="152" spans="1:17" ht="15" customHeight="1" x14ac:dyDescent="0.25">
      <c r="A152" s="31"/>
      <c r="B152" s="32"/>
      <c r="C152" s="33" t="s">
        <v>22</v>
      </c>
      <c r="D152" s="34" t="s">
        <v>23</v>
      </c>
      <c r="E152" s="39">
        <v>0.90172799999999986</v>
      </c>
      <c r="F152" s="39">
        <v>0.628992</v>
      </c>
      <c r="G152" s="39">
        <v>0.92404799999999976</v>
      </c>
      <c r="H152" s="39">
        <v>1.8662400000000001</v>
      </c>
      <c r="I152" s="39">
        <v>3.5890559999999998</v>
      </c>
      <c r="J152" s="39">
        <v>1.8921600000000001</v>
      </c>
      <c r="K152" s="39">
        <v>2.0221919999999995</v>
      </c>
      <c r="L152" s="39">
        <v>1.647216</v>
      </c>
      <c r="M152" s="39">
        <v>0.92879999999999996</v>
      </c>
      <c r="N152" s="39">
        <v>1.5132959999999998</v>
      </c>
      <c r="O152" s="39">
        <v>3.0931200000000003</v>
      </c>
      <c r="P152" s="39">
        <v>3.196224</v>
      </c>
      <c r="Q152" s="40">
        <v>22.203072000000002</v>
      </c>
    </row>
    <row r="153" spans="1:17" ht="15" customHeight="1" x14ac:dyDescent="0.25">
      <c r="A153" s="31"/>
      <c r="B153" s="32"/>
      <c r="C153" s="33" t="s">
        <v>24</v>
      </c>
      <c r="D153" s="34" t="s">
        <v>25</v>
      </c>
      <c r="E153" s="39">
        <v>7.725643564356437</v>
      </c>
      <c r="F153" s="39">
        <v>7.4319230769230771</v>
      </c>
      <c r="G153" s="39">
        <v>8.1215458937198086</v>
      </c>
      <c r="H153" s="39">
        <v>7.1551388888888905</v>
      </c>
      <c r="I153" s="39">
        <v>6.2093781094527367</v>
      </c>
      <c r="J153" s="39">
        <v>6.8147945205479452</v>
      </c>
      <c r="K153" s="39">
        <v>6.0754304635761613</v>
      </c>
      <c r="L153" s="39">
        <v>6.0802439024390234</v>
      </c>
      <c r="M153" s="39">
        <v>7.1637023255813972</v>
      </c>
      <c r="N153" s="39">
        <v>6.5301769911504444</v>
      </c>
      <c r="O153" s="39">
        <v>6.718547486033521</v>
      </c>
      <c r="P153" s="39">
        <v>7.2331005586592179</v>
      </c>
      <c r="Q153" s="40">
        <v>6.7745681246270788</v>
      </c>
    </row>
    <row r="154" spans="1:17" ht="15" customHeight="1" x14ac:dyDescent="0.25">
      <c r="A154" s="31"/>
      <c r="B154" s="32">
        <v>2023</v>
      </c>
      <c r="C154" s="33" t="s">
        <v>20</v>
      </c>
      <c r="D154" s="34" t="s">
        <v>21</v>
      </c>
      <c r="E154" s="39">
        <v>0.60000000000000009</v>
      </c>
      <c r="F154" s="39">
        <v>0.6133333333333334</v>
      </c>
      <c r="G154" s="39">
        <v>2.8466666666666662</v>
      </c>
      <c r="H154" s="39">
        <v>2.6799999999999993</v>
      </c>
      <c r="I154" s="39">
        <v>1.2983333333333333</v>
      </c>
      <c r="J154" s="39">
        <v>0.44000000000000006</v>
      </c>
      <c r="K154" s="39">
        <v>0.2096666666666667</v>
      </c>
      <c r="L154" s="39">
        <v>0.35666666666666674</v>
      </c>
      <c r="M154" s="39">
        <v>6.0999999999999999E-2</v>
      </c>
      <c r="N154" s="39">
        <v>0.16200000000000003</v>
      </c>
      <c r="O154" s="39">
        <v>0.2466666666666667</v>
      </c>
      <c r="P154" s="39">
        <v>0.26333333333333336</v>
      </c>
      <c r="Q154" s="40">
        <v>0.81480555555555567</v>
      </c>
    </row>
    <row r="155" spans="1:17" ht="15" customHeight="1" x14ac:dyDescent="0.25">
      <c r="A155" s="31"/>
      <c r="B155" s="32"/>
      <c r="C155" s="33" t="s">
        <v>22</v>
      </c>
      <c r="D155" s="34" t="s">
        <v>23</v>
      </c>
      <c r="E155" s="39">
        <v>1.6070399999999998</v>
      </c>
      <c r="F155" s="39">
        <v>1.483776</v>
      </c>
      <c r="G155" s="39">
        <v>7.6245119999999993</v>
      </c>
      <c r="H155" s="39">
        <v>6.9465600000000007</v>
      </c>
      <c r="I155" s="39">
        <v>3.4774559999999997</v>
      </c>
      <c r="J155" s="39">
        <v>1.1404800000000002</v>
      </c>
      <c r="K155" s="39">
        <v>0.56157119999999994</v>
      </c>
      <c r="L155" s="39">
        <v>0.95529600000000003</v>
      </c>
      <c r="M155" s="39">
        <v>0.158112</v>
      </c>
      <c r="N155" s="39">
        <v>0.43390080000000003</v>
      </c>
      <c r="O155" s="39">
        <v>0.63936000000000015</v>
      </c>
      <c r="P155" s="39">
        <v>0.70531200000000005</v>
      </c>
      <c r="Q155" s="40">
        <v>25.733376</v>
      </c>
    </row>
    <row r="156" spans="1:17" ht="15" customHeight="1" x14ac:dyDescent="0.25">
      <c r="A156" s="31"/>
      <c r="B156" s="32"/>
      <c r="C156" s="33" t="s">
        <v>24</v>
      </c>
      <c r="D156" s="34" t="s">
        <v>25</v>
      </c>
      <c r="E156" s="39">
        <v>6.886000000000001</v>
      </c>
      <c r="F156" s="39">
        <v>6.9407065217391315</v>
      </c>
      <c r="G156" s="39">
        <v>5.3119789227166283</v>
      </c>
      <c r="H156" s="39">
        <v>6.5807835820895519</v>
      </c>
      <c r="I156" s="39">
        <v>7.6195378690629001</v>
      </c>
      <c r="J156" s="39">
        <v>7.5870454545454518</v>
      </c>
      <c r="K156" s="39">
        <v>7.2636406995230534</v>
      </c>
      <c r="L156" s="39">
        <v>5.5856822429906554</v>
      </c>
      <c r="M156" s="39">
        <v>7.6921311475409828</v>
      </c>
      <c r="N156" s="39">
        <v>7.6490740740740746</v>
      </c>
      <c r="O156" s="39">
        <v>7.25939189189189</v>
      </c>
      <c r="P156" s="39">
        <v>7.4741139240506334</v>
      </c>
      <c r="Q156" s="40">
        <v>6.4737795572566901</v>
      </c>
    </row>
    <row r="157" spans="1:17" ht="15" customHeight="1" x14ac:dyDescent="0.25">
      <c r="A157" s="31"/>
      <c r="B157" s="32">
        <v>2024</v>
      </c>
      <c r="C157" s="33" t="s">
        <v>20</v>
      </c>
      <c r="D157" s="34" t="s">
        <v>21</v>
      </c>
      <c r="E157" s="39">
        <v>0.18500000000000003</v>
      </c>
      <c r="F157" s="39">
        <v>0.24000000000000005</v>
      </c>
      <c r="G157" s="39">
        <v>0.79</v>
      </c>
      <c r="H157" s="39">
        <v>2.1133333333333333</v>
      </c>
      <c r="I157" s="39">
        <v>2.46</v>
      </c>
      <c r="J157" s="39">
        <v>0.96000000000000008</v>
      </c>
      <c r="K157" s="39">
        <v>1.6500000000000001</v>
      </c>
      <c r="L157" s="39">
        <v>2.5199999999999996</v>
      </c>
      <c r="M157" s="39">
        <v>0.78416666666666657</v>
      </c>
      <c r="N157" s="39">
        <v>0.67166666666666675</v>
      </c>
      <c r="O157" s="39">
        <v>0.83333333333333359</v>
      </c>
      <c r="P157" s="39">
        <v>0.76000000000000023</v>
      </c>
      <c r="Q157" s="40">
        <v>1.2118935185185185</v>
      </c>
    </row>
    <row r="158" spans="1:17" ht="15" customHeight="1" x14ac:dyDescent="0.25">
      <c r="A158" s="31"/>
      <c r="B158" s="32"/>
      <c r="C158" s="33" t="s">
        <v>22</v>
      </c>
      <c r="D158" s="34" t="s">
        <v>23</v>
      </c>
      <c r="E158" s="39">
        <v>0.495504</v>
      </c>
      <c r="F158" s="39">
        <v>0.60134399999999988</v>
      </c>
      <c r="G158" s="39">
        <v>2.115936</v>
      </c>
      <c r="H158" s="39">
        <v>5.4777600000000017</v>
      </c>
      <c r="I158" s="39">
        <v>6.5888640000000009</v>
      </c>
      <c r="J158" s="39">
        <v>2.4883200000000003</v>
      </c>
      <c r="K158" s="39">
        <v>4.4193600000000002</v>
      </c>
      <c r="L158" s="39">
        <v>6.7495679999999982</v>
      </c>
      <c r="M158" s="39">
        <v>2.0325600000000001</v>
      </c>
      <c r="N158" s="39">
        <v>1.7989919999999997</v>
      </c>
      <c r="O158" s="39">
        <v>2.1600000000000006</v>
      </c>
      <c r="P158" s="39">
        <v>2.0355839999999996</v>
      </c>
      <c r="Q158" s="40">
        <v>36.963792000000012</v>
      </c>
    </row>
    <row r="159" spans="1:17" ht="15" customHeight="1" x14ac:dyDescent="0.25">
      <c r="A159" s="31"/>
      <c r="B159" s="32"/>
      <c r="C159" s="33" t="s">
        <v>24</v>
      </c>
      <c r="D159" s="34" t="s">
        <v>25</v>
      </c>
      <c r="E159" s="39">
        <v>5.798378378378378</v>
      </c>
      <c r="F159" s="39">
        <v>10.827291666666667</v>
      </c>
      <c r="G159" s="39">
        <v>10.763080168776371</v>
      </c>
      <c r="H159" s="39">
        <v>5.9425867507886432</v>
      </c>
      <c r="I159" s="39">
        <v>5.860352303523034</v>
      </c>
      <c r="J159" s="39">
        <v>6.9889195833333346</v>
      </c>
      <c r="K159" s="39">
        <v>5.9354321212121199</v>
      </c>
      <c r="L159" s="39">
        <v>5.4540608465608473</v>
      </c>
      <c r="M159" s="39">
        <v>7.6148777895855471</v>
      </c>
      <c r="N159" s="39">
        <v>6.1853300248138972</v>
      </c>
      <c r="O159" s="39">
        <v>5.733159999999998</v>
      </c>
      <c r="P159" s="39">
        <v>4.0414473684210535</v>
      </c>
      <c r="Q159" s="40">
        <v>6.2486171426567907</v>
      </c>
    </row>
    <row r="160" spans="1:17" ht="15" customHeight="1" x14ac:dyDescent="0.2">
      <c r="A160" s="31"/>
      <c r="B160" s="32">
        <v>2025</v>
      </c>
      <c r="C160" s="33" t="s">
        <v>20</v>
      </c>
      <c r="D160" s="34" t="s">
        <v>21</v>
      </c>
      <c r="E160" s="60">
        <v>0.88333333333333353</v>
      </c>
      <c r="F160" s="60">
        <v>0.81</v>
      </c>
      <c r="G160" s="60">
        <v>1.1133333333333335</v>
      </c>
      <c r="H160" s="60">
        <v>1.9700000000000004</v>
      </c>
      <c r="I160" s="60">
        <v>2.1266666666666665</v>
      </c>
      <c r="J160" s="60">
        <v>1.8633333333333337</v>
      </c>
      <c r="K160" s="60">
        <v>1.5833333333333337</v>
      </c>
      <c r="L160" s="60">
        <v>0</v>
      </c>
      <c r="M160" s="60">
        <v>0</v>
      </c>
      <c r="N160" s="60">
        <v>0</v>
      </c>
      <c r="O160" s="60">
        <v>0</v>
      </c>
      <c r="P160" s="60">
        <v>0</v>
      </c>
      <c r="Q160" s="43">
        <v>0.86250000000000004</v>
      </c>
    </row>
    <row r="161" spans="1:17" ht="15" customHeight="1" x14ac:dyDescent="0.2">
      <c r="A161" s="31"/>
      <c r="B161" s="32"/>
      <c r="C161" s="33" t="s">
        <v>22</v>
      </c>
      <c r="D161" s="34" t="s">
        <v>23</v>
      </c>
      <c r="E161" s="60">
        <v>2.3659200000000005</v>
      </c>
      <c r="F161" s="60">
        <v>1.959552</v>
      </c>
      <c r="G161" s="60">
        <v>2.9819520000000002</v>
      </c>
      <c r="H161" s="60">
        <v>5.1062399999999997</v>
      </c>
      <c r="I161" s="60">
        <v>5.6960639999999989</v>
      </c>
      <c r="J161" s="60">
        <v>4.8297600000000012</v>
      </c>
      <c r="K161" s="60">
        <v>4.2408000000000001</v>
      </c>
      <c r="L161" s="60">
        <v>0</v>
      </c>
      <c r="M161" s="60">
        <v>0</v>
      </c>
      <c r="N161" s="60">
        <v>0</v>
      </c>
      <c r="O161" s="60">
        <v>0</v>
      </c>
      <c r="P161" s="60">
        <v>0</v>
      </c>
      <c r="Q161" s="43">
        <v>27.180288000000001</v>
      </c>
    </row>
    <row r="162" spans="1:17" ht="15" customHeight="1" thickBot="1" x14ac:dyDescent="0.25">
      <c r="A162" s="44"/>
      <c r="B162" s="45"/>
      <c r="C162" s="46" t="s">
        <v>24</v>
      </c>
      <c r="D162" s="47" t="s">
        <v>25</v>
      </c>
      <c r="E162" s="61">
        <v>4.6765043773584889</v>
      </c>
      <c r="F162" s="61">
        <v>6.1223456790123452</v>
      </c>
      <c r="G162" s="61">
        <v>6.1736346107784428</v>
      </c>
      <c r="H162" s="61">
        <v>6.7127749576988176</v>
      </c>
      <c r="I162" s="61">
        <v>5.6660344827586213</v>
      </c>
      <c r="J162" s="61">
        <v>5.6616636851520568</v>
      </c>
      <c r="K162" s="61">
        <v>5.5191789473684212</v>
      </c>
      <c r="L162" s="61"/>
      <c r="M162" s="61"/>
      <c r="N162" s="61"/>
      <c r="O162" s="61"/>
      <c r="P162" s="61"/>
      <c r="Q162" s="49">
        <v>5.8414435473001607</v>
      </c>
    </row>
    <row r="163" spans="1:17" ht="15" customHeight="1" x14ac:dyDescent="0.25">
      <c r="A163" s="62" t="s">
        <v>27</v>
      </c>
      <c r="B163" s="63">
        <v>2000</v>
      </c>
      <c r="C163" s="52" t="s">
        <v>20</v>
      </c>
      <c r="D163" s="53" t="s">
        <v>21</v>
      </c>
      <c r="E163" s="54">
        <v>8.33</v>
      </c>
      <c r="F163" s="54">
        <v>9.08</v>
      </c>
      <c r="G163" s="54">
        <v>8.15</v>
      </c>
      <c r="H163" s="54">
        <v>11.73</v>
      </c>
      <c r="I163" s="54">
        <v>12.96</v>
      </c>
      <c r="J163" s="54">
        <v>13.47</v>
      </c>
      <c r="K163" s="54">
        <v>10.98</v>
      </c>
      <c r="L163" s="54">
        <v>7.72</v>
      </c>
      <c r="M163" s="54">
        <v>8.17</v>
      </c>
      <c r="N163" s="54">
        <v>7.8</v>
      </c>
      <c r="O163" s="54">
        <v>7.7399999999999993</v>
      </c>
      <c r="P163" s="64">
        <v>7.2799999999999976</v>
      </c>
      <c r="Q163" s="55">
        <v>9.4600000000000009</v>
      </c>
    </row>
    <row r="164" spans="1:17" ht="15" customHeight="1" x14ac:dyDescent="0.25">
      <c r="A164" s="62"/>
      <c r="B164" s="63"/>
      <c r="C164" s="33" t="s">
        <v>22</v>
      </c>
      <c r="D164" s="34" t="s">
        <v>23</v>
      </c>
      <c r="E164" s="54">
        <v>22.3</v>
      </c>
      <c r="F164" s="54">
        <v>22.7</v>
      </c>
      <c r="G164" s="54">
        <v>21.82</v>
      </c>
      <c r="H164" s="54">
        <v>30.4</v>
      </c>
      <c r="I164" s="54">
        <v>34.700000000000003</v>
      </c>
      <c r="J164" s="54">
        <v>34.9</v>
      </c>
      <c r="K164" s="54">
        <v>29.4</v>
      </c>
      <c r="L164" s="54">
        <v>20.68</v>
      </c>
      <c r="M164" s="54">
        <v>21.18</v>
      </c>
      <c r="N164" s="54">
        <v>20.89</v>
      </c>
      <c r="O164" s="54">
        <v>20.079999999999998</v>
      </c>
      <c r="P164" s="64">
        <v>19.510000000000002</v>
      </c>
      <c r="Q164" s="55">
        <v>298.52999999999997</v>
      </c>
    </row>
    <row r="165" spans="1:17" ht="15" customHeight="1" x14ac:dyDescent="0.25">
      <c r="A165" s="62"/>
      <c r="B165" s="51"/>
      <c r="C165" s="33" t="s">
        <v>24</v>
      </c>
      <c r="D165" s="34" t="s">
        <v>25</v>
      </c>
      <c r="E165" s="54">
        <v>8.75</v>
      </c>
      <c r="F165" s="54">
        <v>9.07</v>
      </c>
      <c r="G165" s="54">
        <v>5.6</v>
      </c>
      <c r="H165" s="54">
        <v>6.61</v>
      </c>
      <c r="I165" s="54">
        <v>6.5</v>
      </c>
      <c r="J165" s="54">
        <v>5.78</v>
      </c>
      <c r="K165" s="54">
        <v>7.23</v>
      </c>
      <c r="L165" s="54">
        <v>7.47</v>
      </c>
      <c r="M165" s="54">
        <v>6.13</v>
      </c>
      <c r="N165" s="54">
        <v>3.86</v>
      </c>
      <c r="O165" s="54">
        <v>4.2699999999999996</v>
      </c>
      <c r="P165" s="64">
        <v>5.95</v>
      </c>
      <c r="Q165" s="55">
        <v>6.4675526747730556</v>
      </c>
    </row>
    <row r="166" spans="1:17" ht="15" customHeight="1" x14ac:dyDescent="0.25">
      <c r="A166" s="62"/>
      <c r="B166" s="65">
        <v>2001</v>
      </c>
      <c r="C166" s="33" t="s">
        <v>20</v>
      </c>
      <c r="D166" s="34" t="s">
        <v>21</v>
      </c>
      <c r="E166" s="54">
        <v>5.79</v>
      </c>
      <c r="F166" s="54">
        <v>5.76</v>
      </c>
      <c r="G166" s="54">
        <v>7.63</v>
      </c>
      <c r="H166" s="54">
        <v>8.4700000000000006</v>
      </c>
      <c r="I166" s="54">
        <v>8.84</v>
      </c>
      <c r="J166" s="54">
        <v>5.87</v>
      </c>
      <c r="K166" s="54">
        <v>6.2799999999999994</v>
      </c>
      <c r="L166" s="54">
        <v>5.75</v>
      </c>
      <c r="M166" s="54">
        <v>5.45</v>
      </c>
      <c r="N166" s="54">
        <v>6.18</v>
      </c>
      <c r="O166" s="54">
        <v>6.37</v>
      </c>
      <c r="P166" s="64">
        <v>4.9800000000000004</v>
      </c>
      <c r="Q166" s="55">
        <v>6.48</v>
      </c>
    </row>
    <row r="167" spans="1:17" ht="15" customHeight="1" x14ac:dyDescent="0.25">
      <c r="A167" s="62"/>
      <c r="B167" s="63"/>
      <c r="C167" s="33" t="s">
        <v>22</v>
      </c>
      <c r="D167" s="34" t="s">
        <v>23</v>
      </c>
      <c r="E167" s="54">
        <v>15.51</v>
      </c>
      <c r="F167" s="54">
        <v>13.94</v>
      </c>
      <c r="G167" s="54">
        <v>20.440000000000001</v>
      </c>
      <c r="H167" s="54">
        <v>21.95</v>
      </c>
      <c r="I167" s="54">
        <v>21.63</v>
      </c>
      <c r="J167" s="54">
        <v>15.199679999999999</v>
      </c>
      <c r="K167" s="54">
        <v>16.32</v>
      </c>
      <c r="L167" s="54">
        <v>15.4</v>
      </c>
      <c r="M167" s="54">
        <v>14.13</v>
      </c>
      <c r="N167" s="54">
        <v>16.510000000000002</v>
      </c>
      <c r="O167" s="54">
        <v>16.510000000000002</v>
      </c>
      <c r="P167" s="64">
        <v>16.22</v>
      </c>
      <c r="Q167" s="55">
        <v>204.24</v>
      </c>
    </row>
    <row r="168" spans="1:17" ht="15" customHeight="1" x14ac:dyDescent="0.25">
      <c r="A168" s="62"/>
      <c r="B168" s="51"/>
      <c r="C168" s="33" t="s">
        <v>24</v>
      </c>
      <c r="D168" s="34" t="s">
        <v>25</v>
      </c>
      <c r="E168" s="54">
        <v>7.09</v>
      </c>
      <c r="F168" s="54">
        <v>3.2</v>
      </c>
      <c r="G168" s="54">
        <v>5.62</v>
      </c>
      <c r="H168" s="54">
        <v>5.17</v>
      </c>
      <c r="I168" s="54">
        <v>8.4499999999999993</v>
      </c>
      <c r="J168" s="54">
        <v>6.79</v>
      </c>
      <c r="K168" s="54">
        <v>5.41</v>
      </c>
      <c r="L168" s="54">
        <v>5.55</v>
      </c>
      <c r="M168" s="54">
        <v>5.66</v>
      </c>
      <c r="N168" s="54">
        <v>5.5628380981223495</v>
      </c>
      <c r="O168" s="54">
        <v>5.48</v>
      </c>
      <c r="P168" s="64">
        <v>6.16</v>
      </c>
      <c r="Q168" s="55">
        <v>5.91</v>
      </c>
    </row>
    <row r="169" spans="1:17" ht="15" customHeight="1" x14ac:dyDescent="0.25">
      <c r="A169" s="62"/>
      <c r="B169" s="65">
        <v>2002</v>
      </c>
      <c r="C169" s="33" t="s">
        <v>20</v>
      </c>
      <c r="D169" s="34" t="s">
        <v>21</v>
      </c>
      <c r="E169" s="54">
        <v>5.91</v>
      </c>
      <c r="F169" s="54">
        <v>5.55</v>
      </c>
      <c r="G169" s="54">
        <v>7.14</v>
      </c>
      <c r="H169" s="54">
        <v>9.08</v>
      </c>
      <c r="I169" s="54">
        <v>8.4700000000000006</v>
      </c>
      <c r="J169" s="54">
        <v>9.81</v>
      </c>
      <c r="K169" s="54">
        <v>11.24</v>
      </c>
      <c r="L169" s="54">
        <v>11.4</v>
      </c>
      <c r="M169" s="54">
        <v>10.82</v>
      </c>
      <c r="N169" s="54">
        <v>9.0500000000000007</v>
      </c>
      <c r="O169" s="54">
        <v>8.59</v>
      </c>
      <c r="P169" s="64">
        <v>8.16</v>
      </c>
      <c r="Q169" s="55">
        <v>8.7899999999999991</v>
      </c>
    </row>
    <row r="170" spans="1:17" ht="15" customHeight="1" x14ac:dyDescent="0.25">
      <c r="A170" s="62"/>
      <c r="B170" s="63"/>
      <c r="C170" s="33" t="s">
        <v>22</v>
      </c>
      <c r="D170" s="34" t="s">
        <v>23</v>
      </c>
      <c r="E170" s="54">
        <v>15.82</v>
      </c>
      <c r="F170" s="54">
        <v>13.42</v>
      </c>
      <c r="G170" s="54">
        <v>19.13</v>
      </c>
      <c r="H170" s="54">
        <v>23.54</v>
      </c>
      <c r="I170" s="54">
        <v>22.7</v>
      </c>
      <c r="J170" s="54">
        <v>25.44</v>
      </c>
      <c r="K170" s="54">
        <v>30.11</v>
      </c>
      <c r="L170" s="54">
        <v>30.54</v>
      </c>
      <c r="M170" s="54">
        <v>28.04</v>
      </c>
      <c r="N170" s="54">
        <v>24.24</v>
      </c>
      <c r="O170" s="54">
        <v>22.3</v>
      </c>
      <c r="P170" s="64">
        <v>21.86</v>
      </c>
      <c r="Q170" s="55">
        <v>277.14</v>
      </c>
    </row>
    <row r="171" spans="1:17" ht="15" customHeight="1" x14ac:dyDescent="0.25">
      <c r="A171" s="62"/>
      <c r="B171" s="51"/>
      <c r="C171" s="33" t="s">
        <v>24</v>
      </c>
      <c r="D171" s="34" t="s">
        <v>25</v>
      </c>
      <c r="E171" s="54">
        <v>7.77</v>
      </c>
      <c r="F171" s="54">
        <v>5.17</v>
      </c>
      <c r="G171" s="54">
        <v>4.5</v>
      </c>
      <c r="H171" s="54">
        <v>4.8600000000000003</v>
      </c>
      <c r="I171" s="54">
        <v>3.6</v>
      </c>
      <c r="J171" s="54">
        <v>5.5</v>
      </c>
      <c r="K171" s="54">
        <v>5.49</v>
      </c>
      <c r="L171" s="54">
        <v>5.57</v>
      </c>
      <c r="M171" s="54">
        <v>5.6</v>
      </c>
      <c r="N171" s="54">
        <v>3.56</v>
      </c>
      <c r="O171" s="54">
        <v>6.22</v>
      </c>
      <c r="P171" s="64">
        <v>5.96</v>
      </c>
      <c r="Q171" s="55">
        <v>5.47</v>
      </c>
    </row>
    <row r="172" spans="1:17" ht="15" customHeight="1" x14ac:dyDescent="0.25">
      <c r="A172" s="62"/>
      <c r="B172" s="65">
        <v>2003</v>
      </c>
      <c r="C172" s="33" t="s">
        <v>20</v>
      </c>
      <c r="D172" s="34" t="s">
        <v>21</v>
      </c>
      <c r="E172" s="54">
        <v>8.4700000000000006</v>
      </c>
      <c r="F172" s="54">
        <v>8.4499999999999993</v>
      </c>
      <c r="G172" s="54">
        <v>9.19</v>
      </c>
      <c r="H172" s="54">
        <v>12.12</v>
      </c>
      <c r="I172" s="54">
        <v>12.48</v>
      </c>
      <c r="J172" s="54">
        <v>12.53</v>
      </c>
      <c r="K172" s="54">
        <v>12.25</v>
      </c>
      <c r="L172" s="54">
        <v>11.23</v>
      </c>
      <c r="M172" s="54">
        <v>10.39</v>
      </c>
      <c r="N172" s="54">
        <v>9.58</v>
      </c>
      <c r="O172" s="54">
        <v>8.49</v>
      </c>
      <c r="P172" s="64">
        <v>8.4700000000000006</v>
      </c>
      <c r="Q172" s="55">
        <v>10.31</v>
      </c>
    </row>
    <row r="173" spans="1:17" ht="15" customHeight="1" x14ac:dyDescent="0.25">
      <c r="A173" s="62"/>
      <c r="B173" s="63"/>
      <c r="C173" s="33" t="s">
        <v>22</v>
      </c>
      <c r="D173" s="34" t="s">
        <v>23</v>
      </c>
      <c r="E173" s="54">
        <v>22.7</v>
      </c>
      <c r="F173" s="54">
        <v>20.440000000000001</v>
      </c>
      <c r="G173" s="54">
        <v>24.62</v>
      </c>
      <c r="H173" s="54">
        <v>31.41</v>
      </c>
      <c r="I173" s="54">
        <v>33.42</v>
      </c>
      <c r="J173" s="54">
        <v>32.479999999999997</v>
      </c>
      <c r="K173" s="54">
        <v>32.81</v>
      </c>
      <c r="L173" s="54">
        <v>30.08</v>
      </c>
      <c r="M173" s="54">
        <v>26.91</v>
      </c>
      <c r="N173" s="54">
        <v>25.66</v>
      </c>
      <c r="O173" s="54">
        <v>22.01</v>
      </c>
      <c r="P173" s="64">
        <v>22.68</v>
      </c>
      <c r="Q173" s="55">
        <v>325.22000000000003</v>
      </c>
    </row>
    <row r="174" spans="1:17" ht="15" customHeight="1" x14ac:dyDescent="0.25">
      <c r="A174" s="62"/>
      <c r="B174" s="51"/>
      <c r="C174" s="33" t="s">
        <v>24</v>
      </c>
      <c r="D174" s="34" t="s">
        <v>25</v>
      </c>
      <c r="E174" s="54">
        <v>8.4</v>
      </c>
      <c r="F174" s="54">
        <v>7.73</v>
      </c>
      <c r="G174" s="54">
        <v>5.54</v>
      </c>
      <c r="H174" s="54">
        <v>5.82</v>
      </c>
      <c r="I174" s="54">
        <v>5.89</v>
      </c>
      <c r="J174" s="54">
        <v>4.97</v>
      </c>
      <c r="K174" s="54">
        <v>4.72</v>
      </c>
      <c r="L174" s="54">
        <v>4.84</v>
      </c>
      <c r="M174" s="54">
        <v>4.8499999999999996</v>
      </c>
      <c r="N174" s="54">
        <v>6.15</v>
      </c>
      <c r="O174" s="54">
        <v>6.2</v>
      </c>
      <c r="P174" s="64">
        <v>6.28</v>
      </c>
      <c r="Q174" s="55">
        <v>5.82</v>
      </c>
    </row>
    <row r="175" spans="1:17" ht="15" customHeight="1" x14ac:dyDescent="0.25">
      <c r="A175" s="62"/>
      <c r="B175" s="65">
        <v>2004</v>
      </c>
      <c r="C175" s="33" t="s">
        <v>20</v>
      </c>
      <c r="D175" s="34" t="s">
        <v>21</v>
      </c>
      <c r="E175" s="54">
        <v>8.4499999999999993</v>
      </c>
      <c r="F175" s="54">
        <v>8.64</v>
      </c>
      <c r="G175" s="54">
        <v>9.39</v>
      </c>
      <c r="H175" s="54">
        <v>10.74</v>
      </c>
      <c r="I175" s="54">
        <v>11.07</v>
      </c>
      <c r="J175" s="54">
        <v>12.35</v>
      </c>
      <c r="K175" s="54">
        <v>12.46</v>
      </c>
      <c r="L175" s="54">
        <v>11.46</v>
      </c>
      <c r="M175" s="54">
        <v>10.57</v>
      </c>
      <c r="N175" s="54">
        <v>10.48</v>
      </c>
      <c r="O175" s="54">
        <v>10.01</v>
      </c>
      <c r="P175" s="64">
        <v>9.99</v>
      </c>
      <c r="Q175" s="55">
        <v>10.47</v>
      </c>
    </row>
    <row r="176" spans="1:17" ht="15" customHeight="1" x14ac:dyDescent="0.25">
      <c r="A176" s="62"/>
      <c r="B176" s="63"/>
      <c r="C176" s="33" t="s">
        <v>22</v>
      </c>
      <c r="D176" s="34" t="s">
        <v>23</v>
      </c>
      <c r="E176" s="54">
        <v>22.630000000000003</v>
      </c>
      <c r="F176" s="54">
        <v>21.65</v>
      </c>
      <c r="G176" s="54">
        <v>25.14</v>
      </c>
      <c r="H176" s="54">
        <v>27.839999999999996</v>
      </c>
      <c r="I176" s="54">
        <v>29.650000000000006</v>
      </c>
      <c r="J176" s="54">
        <v>32.010000000000005</v>
      </c>
      <c r="K176" s="54">
        <v>33.370000000000005</v>
      </c>
      <c r="L176" s="54">
        <v>30.69</v>
      </c>
      <c r="M176" s="54">
        <v>27.410000000000007</v>
      </c>
      <c r="N176" s="54">
        <v>28.07</v>
      </c>
      <c r="O176" s="54">
        <v>25.939999999999994</v>
      </c>
      <c r="P176" s="64">
        <v>26.760000000000005</v>
      </c>
      <c r="Q176" s="55">
        <v>331.15999999999997</v>
      </c>
    </row>
    <row r="177" spans="1:17" ht="15" customHeight="1" x14ac:dyDescent="0.25">
      <c r="A177" s="62"/>
      <c r="B177" s="51"/>
      <c r="C177" s="33" t="s">
        <v>24</v>
      </c>
      <c r="D177" s="34" t="s">
        <v>25</v>
      </c>
      <c r="E177" s="54">
        <v>6.56</v>
      </c>
      <c r="F177" s="54">
        <v>6.23</v>
      </c>
      <c r="G177" s="54">
        <v>6.19</v>
      </c>
      <c r="H177" s="54">
        <v>5.71</v>
      </c>
      <c r="I177" s="54">
        <v>5.36</v>
      </c>
      <c r="J177" s="54">
        <v>5.58</v>
      </c>
      <c r="K177" s="54">
        <v>4.46</v>
      </c>
      <c r="L177" s="54">
        <v>4.59</v>
      </c>
      <c r="M177" s="54">
        <v>4.9000000000000004</v>
      </c>
      <c r="N177" s="54">
        <v>3.92</v>
      </c>
      <c r="O177" s="54">
        <v>4.42</v>
      </c>
      <c r="P177" s="64">
        <v>4.4800000000000004</v>
      </c>
      <c r="Q177" s="55">
        <v>5.15</v>
      </c>
    </row>
    <row r="178" spans="1:17" ht="15" customHeight="1" x14ac:dyDescent="0.2">
      <c r="A178" s="62"/>
      <c r="B178" s="65">
        <v>2005</v>
      </c>
      <c r="C178" s="33" t="s">
        <v>20</v>
      </c>
      <c r="D178" s="34" t="s">
        <v>21</v>
      </c>
      <c r="E178" s="66">
        <v>11.139999999999997</v>
      </c>
      <c r="F178" s="66">
        <v>9.1499999999999986</v>
      </c>
      <c r="G178" s="66">
        <v>10.37</v>
      </c>
      <c r="H178" s="66">
        <v>12.7</v>
      </c>
      <c r="I178" s="66">
        <v>12.76</v>
      </c>
      <c r="J178" s="66">
        <v>13.42</v>
      </c>
      <c r="K178" s="66">
        <v>13.59</v>
      </c>
      <c r="L178" s="66">
        <v>12.299999999999997</v>
      </c>
      <c r="M178" s="66">
        <v>10.780000000000001</v>
      </c>
      <c r="N178" s="66">
        <v>15.17</v>
      </c>
      <c r="O178" s="66">
        <v>12.29</v>
      </c>
      <c r="P178" s="66">
        <v>12.22</v>
      </c>
      <c r="Q178" s="66">
        <v>12.157499999999999</v>
      </c>
    </row>
    <row r="179" spans="1:17" ht="15" customHeight="1" x14ac:dyDescent="0.2">
      <c r="A179" s="62"/>
      <c r="B179" s="63"/>
      <c r="C179" s="33" t="s">
        <v>22</v>
      </c>
      <c r="D179" s="34" t="s">
        <v>23</v>
      </c>
      <c r="E179" s="66">
        <v>29.832919999999998</v>
      </c>
      <c r="F179" s="66">
        <v>22.133849999999999</v>
      </c>
      <c r="G179" s="66">
        <v>27.770859999999995</v>
      </c>
      <c r="H179" s="66">
        <v>32.918400000000005</v>
      </c>
      <c r="I179" s="66">
        <v>34.17</v>
      </c>
      <c r="J179" s="66">
        <v>34.79</v>
      </c>
      <c r="K179" s="66">
        <v>36.394020000000005</v>
      </c>
      <c r="L179" s="66">
        <v>32.939399999999992</v>
      </c>
      <c r="M179" s="66">
        <v>27.941759999999988</v>
      </c>
      <c r="N179" s="66">
        <v>40.65</v>
      </c>
      <c r="O179" s="66">
        <v>31.86</v>
      </c>
      <c r="P179" s="66">
        <v>32.72</v>
      </c>
      <c r="Q179" s="66">
        <v>384.12121000000002</v>
      </c>
    </row>
    <row r="180" spans="1:17" ht="15" customHeight="1" x14ac:dyDescent="0.2">
      <c r="A180" s="62"/>
      <c r="B180" s="51"/>
      <c r="C180" s="33" t="s">
        <v>24</v>
      </c>
      <c r="D180" s="34" t="s">
        <v>25</v>
      </c>
      <c r="E180" s="66">
        <v>5.33</v>
      </c>
      <c r="F180" s="66">
        <v>6.61</v>
      </c>
      <c r="G180" s="66">
        <v>5.49</v>
      </c>
      <c r="H180" s="66">
        <v>4.7</v>
      </c>
      <c r="I180" s="66">
        <v>5.08</v>
      </c>
      <c r="J180" s="66">
        <v>5.94</v>
      </c>
      <c r="K180" s="66">
        <v>4.76</v>
      </c>
      <c r="L180" s="66">
        <v>5.19</v>
      </c>
      <c r="M180" s="66">
        <v>4.93</v>
      </c>
      <c r="N180" s="66">
        <v>4.43</v>
      </c>
      <c r="O180" s="66">
        <v>4.62</v>
      </c>
      <c r="P180" s="66">
        <v>4.29</v>
      </c>
      <c r="Q180" s="66">
        <v>5.1141666666666659</v>
      </c>
    </row>
    <row r="181" spans="1:17" ht="15" customHeight="1" x14ac:dyDescent="0.2">
      <c r="A181" s="62"/>
      <c r="B181" s="65">
        <v>2006</v>
      </c>
      <c r="C181" s="33" t="s">
        <v>20</v>
      </c>
      <c r="D181" s="34" t="s">
        <v>21</v>
      </c>
      <c r="E181" s="66">
        <v>9.83</v>
      </c>
      <c r="F181" s="66">
        <v>10.11</v>
      </c>
      <c r="G181" s="66">
        <v>10.379999999999999</v>
      </c>
      <c r="H181" s="66">
        <v>11.549999999999999</v>
      </c>
      <c r="I181" s="66">
        <v>10.620000000000001</v>
      </c>
      <c r="J181" s="66">
        <v>9.6900000000000013</v>
      </c>
      <c r="K181" s="66">
        <v>11.219999999999999</v>
      </c>
      <c r="L181" s="66">
        <v>9.5599999999999969</v>
      </c>
      <c r="M181" s="66">
        <v>7.31</v>
      </c>
      <c r="N181" s="66">
        <v>7.3499999999999988</v>
      </c>
      <c r="O181" s="66">
        <v>8.6999999999999993</v>
      </c>
      <c r="P181" s="66">
        <v>8.5399999999999991</v>
      </c>
      <c r="Q181" s="67">
        <v>9.5695576484018243</v>
      </c>
    </row>
    <row r="182" spans="1:17" ht="15" customHeight="1" x14ac:dyDescent="0.2">
      <c r="A182" s="62"/>
      <c r="B182" s="63"/>
      <c r="C182" s="33" t="s">
        <v>22</v>
      </c>
      <c r="D182" s="34" t="s">
        <v>23</v>
      </c>
      <c r="E182" s="68">
        <v>26.324739999999995</v>
      </c>
      <c r="F182" s="68">
        <v>24.45609</v>
      </c>
      <c r="G182" s="68">
        <v>27.797639999999991</v>
      </c>
      <c r="H182" s="68">
        <v>29.937600000000007</v>
      </c>
      <c r="I182" s="68">
        <v>28.440359999999995</v>
      </c>
      <c r="J182" s="68">
        <v>25.116480000000003</v>
      </c>
      <c r="K182" s="68">
        <v>30.047159999999995</v>
      </c>
      <c r="L182" s="68">
        <v>25.601680000000005</v>
      </c>
      <c r="M182" s="68">
        <v>18.96</v>
      </c>
      <c r="N182" s="68">
        <v>19.683300000000003</v>
      </c>
      <c r="O182" s="68">
        <v>22.550399999999996</v>
      </c>
      <c r="P182" s="68">
        <v>22.870120000000004</v>
      </c>
      <c r="Q182" s="69">
        <v>301.78556999999995</v>
      </c>
    </row>
    <row r="183" spans="1:17" ht="15" customHeight="1" x14ac:dyDescent="0.2">
      <c r="A183" s="62"/>
      <c r="B183" s="51"/>
      <c r="C183" s="33" t="s">
        <v>24</v>
      </c>
      <c r="D183" s="34" t="s">
        <v>25</v>
      </c>
      <c r="E183" s="70">
        <v>4.92</v>
      </c>
      <c r="F183" s="70">
        <v>3.89</v>
      </c>
      <c r="G183" s="70">
        <v>5.3801734104046259</v>
      </c>
      <c r="H183" s="70">
        <v>4.8034372294372281</v>
      </c>
      <c r="I183" s="70">
        <v>5.9211770244821107</v>
      </c>
      <c r="J183" s="70">
        <v>5.718710010319918</v>
      </c>
      <c r="K183" s="70">
        <v>5.1481105169340458</v>
      </c>
      <c r="L183" s="70">
        <v>4.6369665271966527</v>
      </c>
      <c r="M183" s="70">
        <v>4.96</v>
      </c>
      <c r="N183" s="70">
        <v>4.51</v>
      </c>
      <c r="O183" s="70">
        <v>3.8963793103448285</v>
      </c>
      <c r="P183" s="70">
        <v>4.3699063231850106</v>
      </c>
      <c r="Q183" s="71">
        <v>4.8844760844595729</v>
      </c>
    </row>
    <row r="184" spans="1:17" ht="15" customHeight="1" x14ac:dyDescent="0.2">
      <c r="A184" s="62"/>
      <c r="B184" s="65">
        <v>2007</v>
      </c>
      <c r="C184" s="33" t="s">
        <v>20</v>
      </c>
      <c r="D184" s="34" t="s">
        <v>21</v>
      </c>
      <c r="E184" s="66">
        <v>8.4799999999999986</v>
      </c>
      <c r="F184" s="66">
        <v>5.56</v>
      </c>
      <c r="G184" s="66">
        <v>7.13</v>
      </c>
      <c r="H184" s="66">
        <v>7.69</v>
      </c>
      <c r="I184" s="66">
        <v>6.43</v>
      </c>
      <c r="J184" s="66">
        <v>7.3599999999999985</v>
      </c>
      <c r="K184" s="66">
        <v>7.8199999999999994</v>
      </c>
      <c r="L184" s="66">
        <v>6.7600000000000007</v>
      </c>
      <c r="M184" s="66">
        <v>5.6499999999999995</v>
      </c>
      <c r="N184" s="66">
        <v>6.7299999999999986</v>
      </c>
      <c r="O184" s="66">
        <v>6.1</v>
      </c>
      <c r="P184" s="66">
        <v>6.18</v>
      </c>
      <c r="Q184" s="67">
        <v>6.84</v>
      </c>
    </row>
    <row r="185" spans="1:17" ht="15" customHeight="1" x14ac:dyDescent="0.2">
      <c r="A185" s="62"/>
      <c r="B185" s="63"/>
      <c r="C185" s="33" t="s">
        <v>22</v>
      </c>
      <c r="D185" s="34" t="s">
        <v>23</v>
      </c>
      <c r="E185" s="68">
        <v>22.7</v>
      </c>
      <c r="F185" s="68">
        <v>13.449640000000002</v>
      </c>
      <c r="G185" s="68">
        <v>19.094140000000003</v>
      </c>
      <c r="H185" s="68">
        <v>19.93</v>
      </c>
      <c r="I185" s="68">
        <v>17.219540000000006</v>
      </c>
      <c r="J185" s="68">
        <v>19.077119999999997</v>
      </c>
      <c r="K185" s="68">
        <v>20.941960000000002</v>
      </c>
      <c r="L185" s="68">
        <v>18.11</v>
      </c>
      <c r="M185" s="68">
        <v>14.64</v>
      </c>
      <c r="N185" s="68">
        <v>18.022939999999998</v>
      </c>
      <c r="O185" s="68">
        <v>15.83</v>
      </c>
      <c r="P185" s="68">
        <v>16.550039999999999</v>
      </c>
      <c r="Q185" s="69">
        <v>215.56</v>
      </c>
    </row>
    <row r="186" spans="1:17" ht="15" customHeight="1" x14ac:dyDescent="0.2">
      <c r="A186" s="62"/>
      <c r="B186" s="51"/>
      <c r="C186" s="33" t="s">
        <v>24</v>
      </c>
      <c r="D186" s="34" t="s">
        <v>25</v>
      </c>
      <c r="E186" s="70">
        <v>4.83</v>
      </c>
      <c r="F186" s="70">
        <v>4.0143884892086321</v>
      </c>
      <c r="G186" s="70">
        <v>4.21</v>
      </c>
      <c r="H186" s="70">
        <v>4.18</v>
      </c>
      <c r="I186" s="70">
        <v>5.0820839813374787</v>
      </c>
      <c r="J186" s="70">
        <v>6.14</v>
      </c>
      <c r="K186" s="70">
        <v>3.8969053708439887</v>
      </c>
      <c r="L186" s="70">
        <v>4.8099999999999996</v>
      </c>
      <c r="M186" s="70">
        <v>4.5599999999999996</v>
      </c>
      <c r="N186" s="70">
        <v>3.4912332838038638</v>
      </c>
      <c r="O186" s="70">
        <v>4.26</v>
      </c>
      <c r="P186" s="70">
        <v>4.8764886731391579</v>
      </c>
      <c r="Q186" s="71">
        <v>4.5393949786602326</v>
      </c>
    </row>
    <row r="187" spans="1:17" ht="15" customHeight="1" x14ac:dyDescent="0.2">
      <c r="A187" s="62"/>
      <c r="B187" s="65">
        <v>2008</v>
      </c>
      <c r="C187" s="33" t="s">
        <v>20</v>
      </c>
      <c r="D187" s="34" t="s">
        <v>21</v>
      </c>
      <c r="E187" s="66">
        <v>5.4399999999999986</v>
      </c>
      <c r="F187" s="66">
        <v>4.4499999999999993</v>
      </c>
      <c r="G187" s="66">
        <v>4.8499999999999996</v>
      </c>
      <c r="H187" s="66">
        <v>5.1199999999999992</v>
      </c>
      <c r="I187" s="66">
        <v>5.03</v>
      </c>
      <c r="J187" s="66">
        <v>5.5699999999999994</v>
      </c>
      <c r="K187" s="66">
        <v>5.8999999999999986</v>
      </c>
      <c r="L187" s="66">
        <v>4.5799999999999992</v>
      </c>
      <c r="M187" s="66">
        <v>4.43</v>
      </c>
      <c r="N187" s="66">
        <v>5.0999999999999996</v>
      </c>
      <c r="O187" s="66">
        <v>5.21</v>
      </c>
      <c r="P187" s="66">
        <v>5.51</v>
      </c>
      <c r="Q187" s="67">
        <v>5.1163378361237939</v>
      </c>
    </row>
    <row r="188" spans="1:17" ht="15" customHeight="1" x14ac:dyDescent="0.2">
      <c r="A188" s="62"/>
      <c r="B188" s="63"/>
      <c r="C188" s="33" t="s">
        <v>22</v>
      </c>
      <c r="D188" s="34" t="s">
        <v>23</v>
      </c>
      <c r="E188" s="68">
        <v>14.568319999999998</v>
      </c>
      <c r="F188" s="68">
        <v>11.14725</v>
      </c>
      <c r="G188" s="68">
        <v>12.988299999999999</v>
      </c>
      <c r="H188" s="68">
        <v>13.271039999999999</v>
      </c>
      <c r="I188" s="68">
        <v>13.470339999999998</v>
      </c>
      <c r="J188" s="68">
        <v>14.44</v>
      </c>
      <c r="K188" s="68">
        <v>15.8</v>
      </c>
      <c r="L188" s="68">
        <v>12.27</v>
      </c>
      <c r="M188" s="68">
        <v>11.48</v>
      </c>
      <c r="N188" s="68">
        <v>13.657799999999998</v>
      </c>
      <c r="O188" s="68">
        <v>13.5</v>
      </c>
      <c r="P188" s="68">
        <v>14.755779999999996</v>
      </c>
      <c r="Q188" s="69">
        <v>161.34882999999996</v>
      </c>
    </row>
    <row r="189" spans="1:17" ht="15" customHeight="1" x14ac:dyDescent="0.2">
      <c r="A189" s="62"/>
      <c r="B189" s="51"/>
      <c r="C189" s="33" t="s">
        <v>24</v>
      </c>
      <c r="D189" s="34" t="s">
        <v>25</v>
      </c>
      <c r="E189" s="70">
        <v>4.5709926470588238</v>
      </c>
      <c r="F189" s="70">
        <v>4.7495955056179788</v>
      </c>
      <c r="G189" s="70">
        <v>3.7149278350515469</v>
      </c>
      <c r="H189" s="70">
        <v>5.1066796875000007</v>
      </c>
      <c r="I189" s="70">
        <v>5.1285884691848924</v>
      </c>
      <c r="J189" s="70">
        <v>4.04</v>
      </c>
      <c r="K189" s="70">
        <v>4.5089669746835428</v>
      </c>
      <c r="L189" s="70">
        <v>4.6851282966585179</v>
      </c>
      <c r="M189" s="70">
        <v>5.1155760975609752</v>
      </c>
      <c r="N189" s="70">
        <v>4.9311176470588238</v>
      </c>
      <c r="O189" s="70">
        <v>4.0511082666666667</v>
      </c>
      <c r="P189" s="70">
        <v>4.4443738656987319</v>
      </c>
      <c r="Q189" s="71">
        <v>4.5742692357917951</v>
      </c>
    </row>
    <row r="190" spans="1:17" ht="15" customHeight="1" x14ac:dyDescent="0.2">
      <c r="A190" s="62"/>
      <c r="B190" s="65">
        <v>2009</v>
      </c>
      <c r="C190" s="33" t="s">
        <v>20</v>
      </c>
      <c r="D190" s="34" t="s">
        <v>21</v>
      </c>
      <c r="E190" s="72">
        <v>4.6399999999999988</v>
      </c>
      <c r="F190" s="72">
        <v>4.7699999999999987</v>
      </c>
      <c r="G190" s="72">
        <v>5.0599999999999996</v>
      </c>
      <c r="H190" s="72">
        <v>5.3599999999999985</v>
      </c>
      <c r="I190" s="72">
        <v>5.48</v>
      </c>
      <c r="J190" s="72">
        <v>5.8419999999999996</v>
      </c>
      <c r="K190" s="72">
        <v>6.17</v>
      </c>
      <c r="L190" s="72">
        <v>6.23</v>
      </c>
      <c r="M190" s="72">
        <v>5.6099999999999994</v>
      </c>
      <c r="N190" s="72">
        <v>5.3299999999999992</v>
      </c>
      <c r="O190" s="72">
        <v>5.46</v>
      </c>
      <c r="P190" s="73">
        <v>5.331999999999999</v>
      </c>
      <c r="Q190" s="74">
        <v>5.4429857940131914</v>
      </c>
    </row>
    <row r="191" spans="1:17" ht="15" customHeight="1" x14ac:dyDescent="0.2">
      <c r="A191" s="62"/>
      <c r="B191" s="63"/>
      <c r="C191" s="33" t="s">
        <v>22</v>
      </c>
      <c r="D191" s="34" t="s">
        <v>23</v>
      </c>
      <c r="E191" s="72">
        <v>12.43</v>
      </c>
      <c r="F191" s="72">
        <v>11.538629999999999</v>
      </c>
      <c r="G191" s="72">
        <v>13.550679999999998</v>
      </c>
      <c r="H191" s="72">
        <v>13.89312</v>
      </c>
      <c r="I191" s="72">
        <v>14.68</v>
      </c>
      <c r="J191" s="72">
        <v>15.142464</v>
      </c>
      <c r="K191" s="72">
        <v>16.513092</v>
      </c>
      <c r="L191" s="72">
        <v>16.68394</v>
      </c>
      <c r="M191" s="72">
        <v>14.5352</v>
      </c>
      <c r="N191" s="72">
        <v>14.28</v>
      </c>
      <c r="O191" s="72">
        <v>14.14584</v>
      </c>
      <c r="P191" s="73">
        <v>14.25</v>
      </c>
      <c r="Q191" s="74">
        <v>171.65</v>
      </c>
    </row>
    <row r="192" spans="1:17" ht="15" customHeight="1" x14ac:dyDescent="0.2">
      <c r="A192" s="62"/>
      <c r="B192" s="51"/>
      <c r="C192" s="33" t="s">
        <v>24</v>
      </c>
      <c r="D192" s="34" t="s">
        <v>25</v>
      </c>
      <c r="E192" s="72">
        <v>3.9698653419147218</v>
      </c>
      <c r="F192" s="72">
        <v>4.0013626834381553</v>
      </c>
      <c r="G192" s="72">
        <v>4.2539328063241122</v>
      </c>
      <c r="H192" s="72">
        <v>4.3514179104477622</v>
      </c>
      <c r="I192" s="72">
        <v>4.7496566893732979</v>
      </c>
      <c r="J192" s="72">
        <v>4.5356761383087987</v>
      </c>
      <c r="K192" s="72">
        <v>4.5483059090326625</v>
      </c>
      <c r="L192" s="72">
        <v>4.5101605136436582</v>
      </c>
      <c r="M192" s="72">
        <v>4.9062812482800373</v>
      </c>
      <c r="N192" s="72">
        <v>4.9223447058823524</v>
      </c>
      <c r="O192" s="72">
        <v>4.4949244159413642</v>
      </c>
      <c r="P192" s="73">
        <v>4.5987828238596489</v>
      </c>
      <c r="Q192" s="74">
        <v>4.5039104905330616</v>
      </c>
    </row>
    <row r="193" spans="1:17" ht="15" customHeight="1" x14ac:dyDescent="0.2">
      <c r="A193" s="62"/>
      <c r="B193" s="65">
        <v>2010</v>
      </c>
      <c r="C193" s="33" t="s">
        <v>20</v>
      </c>
      <c r="D193" s="34" t="s">
        <v>21</v>
      </c>
      <c r="E193" s="72">
        <v>5.0799999999999992</v>
      </c>
      <c r="F193" s="72">
        <v>4.4209999999999994</v>
      </c>
      <c r="G193" s="72">
        <v>4.6739999999999995</v>
      </c>
      <c r="H193" s="72">
        <v>6.6799999999999988</v>
      </c>
      <c r="I193" s="72">
        <v>6.1339999999999995</v>
      </c>
      <c r="J193" s="72">
        <v>6.3889999999999993</v>
      </c>
      <c r="K193" s="72">
        <v>6.9529999999999985</v>
      </c>
      <c r="L193" s="72">
        <v>6.77</v>
      </c>
      <c r="M193" s="72">
        <v>5.6739999999999995</v>
      </c>
      <c r="N193" s="72">
        <v>5.8599999999999994</v>
      </c>
      <c r="O193" s="72">
        <v>6.0419999999999998</v>
      </c>
      <c r="P193" s="73">
        <v>4.3299999999999992</v>
      </c>
      <c r="Q193" s="74">
        <v>5.7558591768138028</v>
      </c>
    </row>
    <row r="194" spans="1:17" ht="15" customHeight="1" x14ac:dyDescent="0.2">
      <c r="A194" s="62"/>
      <c r="B194" s="63"/>
      <c r="C194" s="33" t="s">
        <v>22</v>
      </c>
      <c r="D194" s="34" t="s">
        <v>23</v>
      </c>
      <c r="E194" s="72">
        <v>13.604240000000001</v>
      </c>
      <c r="F194" s="72">
        <v>10.686716999999998</v>
      </c>
      <c r="G194" s="72">
        <v>12.516971999999999</v>
      </c>
      <c r="H194" s="72">
        <v>17.32</v>
      </c>
      <c r="I194" s="72">
        <v>16.426852000000004</v>
      </c>
      <c r="J194" s="72">
        <v>16.560287999999996</v>
      </c>
      <c r="K194" s="72">
        <v>18.620134</v>
      </c>
      <c r="L194" s="72">
        <v>18.130060000000004</v>
      </c>
      <c r="M194" s="72">
        <v>14.707008000000004</v>
      </c>
      <c r="N194" s="72">
        <v>15.693080000000002</v>
      </c>
      <c r="O194" s="72">
        <v>15.660863999999997</v>
      </c>
      <c r="P194" s="73">
        <v>11.59056</v>
      </c>
      <c r="Q194" s="74">
        <v>181.51677500000005</v>
      </c>
    </row>
    <row r="195" spans="1:17" ht="15" customHeight="1" x14ac:dyDescent="0.2">
      <c r="A195" s="62"/>
      <c r="B195" s="51"/>
      <c r="C195" s="33" t="s">
        <v>24</v>
      </c>
      <c r="D195" s="34" t="s">
        <v>25</v>
      </c>
      <c r="E195" s="72">
        <v>4.304704724409449</v>
      </c>
      <c r="F195" s="72">
        <v>4.9836675472925878</v>
      </c>
      <c r="G195" s="72">
        <v>4.1415489944373132</v>
      </c>
      <c r="H195" s="72">
        <v>3.9778132563510393</v>
      </c>
      <c r="I195" s="72">
        <v>4.8612063906097163</v>
      </c>
      <c r="J195" s="72">
        <v>5.1034966348411341</v>
      </c>
      <c r="K195" s="72">
        <v>4.9693700560908951</v>
      </c>
      <c r="L195" s="72">
        <v>5.3409985228951236</v>
      </c>
      <c r="M195" s="72">
        <v>4.4135248501938662</v>
      </c>
      <c r="N195" s="72">
        <v>4.4938907849829342</v>
      </c>
      <c r="O195" s="72">
        <v>4.4867742469381007</v>
      </c>
      <c r="P195" s="73">
        <v>3.877359057715934</v>
      </c>
      <c r="Q195" s="74">
        <v>4.6107560487453556</v>
      </c>
    </row>
    <row r="196" spans="1:17" ht="15" customHeight="1" x14ac:dyDescent="0.2">
      <c r="A196" s="62"/>
      <c r="B196" s="65">
        <v>2011</v>
      </c>
      <c r="C196" s="33" t="s">
        <v>20</v>
      </c>
      <c r="D196" s="34" t="s">
        <v>21</v>
      </c>
      <c r="E196" s="72">
        <v>3.9180000000000001</v>
      </c>
      <c r="F196" s="72">
        <v>2.9430000000000001</v>
      </c>
      <c r="G196" s="72">
        <v>3.4469999999999996</v>
      </c>
      <c r="H196" s="72">
        <v>6.9639999999999995</v>
      </c>
      <c r="I196" s="72">
        <v>6.1659999999999995</v>
      </c>
      <c r="J196" s="72">
        <v>5.3869999999999987</v>
      </c>
      <c r="K196" s="72">
        <v>5.1869999999999985</v>
      </c>
      <c r="L196" s="72">
        <v>5.1509999999999998</v>
      </c>
      <c r="M196" s="72">
        <v>4.3339999999999987</v>
      </c>
      <c r="N196" s="72">
        <v>2.8030000000000004</v>
      </c>
      <c r="O196" s="72">
        <v>3.9710000000000001</v>
      </c>
      <c r="P196" s="73">
        <v>4.6509999999999998</v>
      </c>
      <c r="Q196" s="74">
        <v>4.583411434550988</v>
      </c>
    </row>
    <row r="197" spans="1:17" ht="15" customHeight="1" x14ac:dyDescent="0.2">
      <c r="A197" s="62"/>
      <c r="B197" s="63"/>
      <c r="C197" s="33" t="s">
        <v>22</v>
      </c>
      <c r="D197" s="34" t="s">
        <v>23</v>
      </c>
      <c r="E197" s="72">
        <v>10.492403999999997</v>
      </c>
      <c r="F197" s="72">
        <v>7.1191169999999993</v>
      </c>
      <c r="G197" s="72">
        <v>9.2310659999999984</v>
      </c>
      <c r="H197" s="72">
        <v>18.050687999999997</v>
      </c>
      <c r="I197" s="72">
        <v>16.512547999999999</v>
      </c>
      <c r="J197" s="72">
        <v>13.963104</v>
      </c>
      <c r="K197" s="72">
        <v>13.890786</v>
      </c>
      <c r="L197" s="72">
        <v>13.794377999999998</v>
      </c>
      <c r="M197" s="72">
        <v>11.233728000000003</v>
      </c>
      <c r="N197" s="72">
        <v>7.5064340000000005</v>
      </c>
      <c r="O197" s="72">
        <v>10.292831999999999</v>
      </c>
      <c r="P197" s="73">
        <v>12.455377999999998</v>
      </c>
      <c r="Q197" s="74">
        <v>144.54246299999997</v>
      </c>
    </row>
    <row r="198" spans="1:17" ht="15" customHeight="1" x14ac:dyDescent="0.2">
      <c r="A198" s="62"/>
      <c r="B198" s="51"/>
      <c r="C198" s="33" t="s">
        <v>24</v>
      </c>
      <c r="D198" s="34" t="s">
        <v>25</v>
      </c>
      <c r="E198" s="72">
        <v>0.69</v>
      </c>
      <c r="F198" s="72">
        <v>0.56999999999999995</v>
      </c>
      <c r="G198" s="72">
        <v>0.66</v>
      </c>
      <c r="H198" s="72">
        <v>0.73</v>
      </c>
      <c r="I198" s="72">
        <v>0.75</v>
      </c>
      <c r="J198" s="72">
        <v>0.7</v>
      </c>
      <c r="K198" s="72">
        <v>0.73</v>
      </c>
      <c r="L198" s="72">
        <v>0.69</v>
      </c>
      <c r="M198" s="72">
        <v>0.64</v>
      </c>
      <c r="N198" s="72">
        <v>0.62</v>
      </c>
      <c r="O198" s="72">
        <v>0.6</v>
      </c>
      <c r="P198" s="73">
        <v>0.54</v>
      </c>
      <c r="Q198" s="74">
        <v>0.67197774241608166</v>
      </c>
    </row>
    <row r="199" spans="1:17" ht="15" customHeight="1" x14ac:dyDescent="0.25">
      <c r="A199" s="62"/>
      <c r="B199" s="32">
        <v>2012</v>
      </c>
      <c r="C199" s="33" t="s">
        <v>20</v>
      </c>
      <c r="D199" s="34" t="s">
        <v>21</v>
      </c>
      <c r="E199" s="39">
        <v>4.8129999999999988</v>
      </c>
      <c r="F199" s="39">
        <v>5.1033999999999997</v>
      </c>
      <c r="G199" s="39">
        <v>5.343</v>
      </c>
      <c r="H199" s="39">
        <v>7.6339999999999986</v>
      </c>
      <c r="I199" s="39">
        <v>13.1663</v>
      </c>
      <c r="J199" s="39">
        <v>8.8099999999999987</v>
      </c>
      <c r="K199" s="39">
        <v>8.1480000000000015</v>
      </c>
      <c r="L199" s="39">
        <v>7.5019999999999989</v>
      </c>
      <c r="M199" s="39">
        <v>4.0070000000000006</v>
      </c>
      <c r="N199" s="39">
        <v>4.145999999999999</v>
      </c>
      <c r="O199" s="39">
        <v>4.3549999999999986</v>
      </c>
      <c r="P199" s="39">
        <v>4.0869999999999997</v>
      </c>
      <c r="Q199" s="40">
        <v>6.4262250000000014</v>
      </c>
    </row>
    <row r="200" spans="1:17" ht="15" customHeight="1" x14ac:dyDescent="0.25">
      <c r="A200" s="62"/>
      <c r="B200" s="32"/>
      <c r="C200" s="33" t="s">
        <v>22</v>
      </c>
      <c r="D200" s="34" t="s">
        <v>23</v>
      </c>
      <c r="E200" s="39">
        <v>12.889213999999997</v>
      </c>
      <c r="F200" s="39">
        <v>12.784017</v>
      </c>
      <c r="G200" s="39">
        <v>14.308553999999997</v>
      </c>
      <c r="H200" s="39">
        <v>19.787328000000009</v>
      </c>
      <c r="I200" s="39">
        <v>35.2593514</v>
      </c>
      <c r="J200" s="39">
        <v>22.829519999999999</v>
      </c>
      <c r="K200" s="39">
        <v>21.820343999999995</v>
      </c>
      <c r="L200" s="39">
        <v>20.090355999999996</v>
      </c>
      <c r="M200" s="39">
        <v>10.386144</v>
      </c>
      <c r="N200" s="39">
        <v>11.102987999999996</v>
      </c>
      <c r="O200" s="39">
        <v>11.288160000000001</v>
      </c>
      <c r="P200" s="39">
        <v>10.944986</v>
      </c>
      <c r="Q200" s="40">
        <v>203.49096239999997</v>
      </c>
    </row>
    <row r="201" spans="1:17" ht="15" customHeight="1" x14ac:dyDescent="0.25">
      <c r="A201" s="62"/>
      <c r="B201" s="32"/>
      <c r="C201" s="33" t="s">
        <v>24</v>
      </c>
      <c r="D201" s="34" t="s">
        <v>25</v>
      </c>
      <c r="E201" s="39">
        <v>4.460693953874924</v>
      </c>
      <c r="F201" s="39">
        <v>5.197640396598346</v>
      </c>
      <c r="G201" s="39">
        <v>4.9213288414748284</v>
      </c>
      <c r="H201" s="39">
        <v>5.2197786219544131</v>
      </c>
      <c r="I201" s="39">
        <v>5.3141693566149941</v>
      </c>
      <c r="J201" s="39">
        <v>5.2218596974443612</v>
      </c>
      <c r="K201" s="39">
        <v>4.9850811242022592</v>
      </c>
      <c r="L201" s="39">
        <v>4.3782484670754469</v>
      </c>
      <c r="M201" s="39">
        <v>4.7343898178188173</v>
      </c>
      <c r="N201" s="39">
        <v>4.0420043415340094</v>
      </c>
      <c r="O201" s="39">
        <v>4.528140068886338</v>
      </c>
      <c r="P201" s="39">
        <v>4.3817812576461943</v>
      </c>
      <c r="Q201" s="40">
        <v>4.885184463759753</v>
      </c>
    </row>
    <row r="202" spans="1:17" ht="15" customHeight="1" x14ac:dyDescent="0.25">
      <c r="A202" s="62"/>
      <c r="B202" s="32">
        <v>2013</v>
      </c>
      <c r="C202" s="33" t="s">
        <v>20</v>
      </c>
      <c r="D202" s="34" t="s">
        <v>21</v>
      </c>
      <c r="E202" s="39">
        <v>4.0860000000000003</v>
      </c>
      <c r="F202" s="39">
        <v>4.1191999999999993</v>
      </c>
      <c r="G202" s="39">
        <v>4.121999999999999</v>
      </c>
      <c r="H202" s="39">
        <v>4.1269999999999989</v>
      </c>
      <c r="I202" s="39">
        <v>4.2630999999999988</v>
      </c>
      <c r="J202" s="39">
        <v>4.2619999999999996</v>
      </c>
      <c r="K202" s="39">
        <v>4.4060000000000006</v>
      </c>
      <c r="L202" s="39">
        <v>4.2300000000000004</v>
      </c>
      <c r="M202" s="39">
        <v>4.1129999999999995</v>
      </c>
      <c r="N202" s="39">
        <v>6.0539999999999994</v>
      </c>
      <c r="O202" s="39">
        <v>4.8179999999999987</v>
      </c>
      <c r="P202" s="39">
        <v>4.177999999999999</v>
      </c>
      <c r="Q202" s="40">
        <v>4.3981916666666656</v>
      </c>
    </row>
    <row r="203" spans="1:17" ht="15" customHeight="1" x14ac:dyDescent="0.25">
      <c r="A203" s="62"/>
      <c r="B203" s="32"/>
      <c r="C203" s="33" t="s">
        <v>22</v>
      </c>
      <c r="D203" s="34" t="s">
        <v>23</v>
      </c>
      <c r="E203" s="39">
        <v>10.942307999999999</v>
      </c>
      <c r="F203" s="39">
        <v>9.9643447999999992</v>
      </c>
      <c r="G203" s="39">
        <v>11.038715999999997</v>
      </c>
      <c r="H203" s="39">
        <v>10.697184000000004</v>
      </c>
      <c r="I203" s="39">
        <v>11.416581799999998</v>
      </c>
      <c r="J203" s="39">
        <v>11.047104000000001</v>
      </c>
      <c r="K203" s="39">
        <v>11.799268</v>
      </c>
      <c r="L203" s="39">
        <v>11.327939999999998</v>
      </c>
      <c r="M203" s="39">
        <v>10.660896000000003</v>
      </c>
      <c r="N203" s="39">
        <v>16.212612</v>
      </c>
      <c r="O203" s="39">
        <v>12.488256000000002</v>
      </c>
      <c r="P203" s="39">
        <v>11.188683999999997</v>
      </c>
      <c r="Q203" s="40">
        <v>138.7838946</v>
      </c>
    </row>
    <row r="204" spans="1:17" ht="15" customHeight="1" x14ac:dyDescent="0.25">
      <c r="A204" s="62"/>
      <c r="B204" s="32"/>
      <c r="C204" s="33" t="s">
        <v>24</v>
      </c>
      <c r="D204" s="34" t="s">
        <v>25</v>
      </c>
      <c r="E204" s="39">
        <v>5.9549069995105244</v>
      </c>
      <c r="F204" s="39">
        <v>5.2285438920178677</v>
      </c>
      <c r="G204" s="39">
        <v>5.1249490538573514</v>
      </c>
      <c r="H204" s="39">
        <v>5.2940768112430314</v>
      </c>
      <c r="I204" s="39">
        <v>5.3308064553963082</v>
      </c>
      <c r="J204" s="39">
        <v>5.4048568747067103</v>
      </c>
      <c r="K204" s="39">
        <v>5.5583522469359972</v>
      </c>
      <c r="L204" s="39">
        <v>4.4233806146572112</v>
      </c>
      <c r="M204" s="39">
        <v>5.6105786530512995</v>
      </c>
      <c r="N204" s="39">
        <v>5.8032887347208462</v>
      </c>
      <c r="O204" s="39">
        <v>5.2481942714819425</v>
      </c>
      <c r="P204" s="39">
        <v>4.5799961704164698</v>
      </c>
      <c r="Q204" s="40">
        <v>5.3133620668114618</v>
      </c>
    </row>
    <row r="205" spans="1:17" ht="15" customHeight="1" x14ac:dyDescent="0.25">
      <c r="A205" s="62"/>
      <c r="B205" s="32">
        <v>2014</v>
      </c>
      <c r="C205" s="33" t="s">
        <v>20</v>
      </c>
      <c r="D205" s="34" t="s">
        <v>21</v>
      </c>
      <c r="E205" s="39">
        <v>3.8647999999999998</v>
      </c>
      <c r="F205" s="39">
        <v>3.8568000000000002</v>
      </c>
      <c r="G205" s="39">
        <v>4.8059999999999992</v>
      </c>
      <c r="H205" s="39">
        <v>5.9107999999999983</v>
      </c>
      <c r="I205" s="39">
        <v>5.41</v>
      </c>
      <c r="J205" s="39">
        <v>4.7304999999999993</v>
      </c>
      <c r="K205" s="39">
        <v>4.7334000000000005</v>
      </c>
      <c r="L205" s="39">
        <v>5.4334999999999996</v>
      </c>
      <c r="M205" s="39">
        <v>4.9035000000000011</v>
      </c>
      <c r="N205" s="39">
        <v>5.58</v>
      </c>
      <c r="O205" s="39">
        <v>5.3574999999999999</v>
      </c>
      <c r="P205" s="39">
        <v>2.1300000000000003</v>
      </c>
      <c r="Q205" s="40">
        <v>4.7264000000000008</v>
      </c>
    </row>
    <row r="206" spans="1:17" ht="15" customHeight="1" x14ac:dyDescent="0.25">
      <c r="A206" s="62"/>
      <c r="B206" s="32"/>
      <c r="C206" s="33" t="s">
        <v>22</v>
      </c>
      <c r="D206" s="34" t="s">
        <v>23</v>
      </c>
      <c r="E206" s="39">
        <v>10.349934399999999</v>
      </c>
      <c r="F206" s="39">
        <v>9.3295992000000005</v>
      </c>
      <c r="G206" s="39">
        <v>12.870467999999997</v>
      </c>
      <c r="H206" s="39">
        <v>15.3207936</v>
      </c>
      <c r="I206" s="39">
        <v>14.487979999999999</v>
      </c>
      <c r="J206" s="39">
        <v>12.261456000000001</v>
      </c>
      <c r="K206" s="39">
        <v>12.676045200000001</v>
      </c>
      <c r="L206" s="39">
        <v>14.550912999999998</v>
      </c>
      <c r="M206" s="39">
        <v>12.709872000000001</v>
      </c>
      <c r="N206" s="39">
        <v>14.943239999999999</v>
      </c>
      <c r="O206" s="39">
        <v>13.886640000000002</v>
      </c>
      <c r="P206" s="39">
        <v>5.7041400000000007</v>
      </c>
      <c r="Q206" s="40">
        <v>149.09108139999998</v>
      </c>
    </row>
    <row r="207" spans="1:17" ht="15" customHeight="1" x14ac:dyDescent="0.25">
      <c r="A207" s="62"/>
      <c r="B207" s="32"/>
      <c r="C207" s="33" t="s">
        <v>24</v>
      </c>
      <c r="D207" s="34" t="s">
        <v>25</v>
      </c>
      <c r="E207" s="39">
        <v>4.7447293521010145</v>
      </c>
      <c r="F207" s="39">
        <v>5.9140105787181083</v>
      </c>
      <c r="G207" s="39">
        <v>4.5924219725343329</v>
      </c>
      <c r="H207" s="39">
        <v>4.3858494620017607</v>
      </c>
      <c r="I207" s="39">
        <v>4.6356931608133083</v>
      </c>
      <c r="J207" s="39">
        <v>5.1115590318148181</v>
      </c>
      <c r="K207" s="39">
        <v>4.5498831706595677</v>
      </c>
      <c r="L207" s="39">
        <v>4.7046461764976542</v>
      </c>
      <c r="M207" s="39">
        <v>4.7546160905475681</v>
      </c>
      <c r="N207" s="39">
        <v>5.6517025089605744</v>
      </c>
      <c r="O207" s="39">
        <v>4.0102743817078856</v>
      </c>
      <c r="P207" s="39">
        <v>4.5607887323943661</v>
      </c>
      <c r="Q207" s="40">
        <v>4.7832682177325729</v>
      </c>
    </row>
    <row r="208" spans="1:17" ht="15" customHeight="1" x14ac:dyDescent="0.25">
      <c r="A208" s="62"/>
      <c r="B208" s="32">
        <v>2015</v>
      </c>
      <c r="C208" s="33" t="s">
        <v>20</v>
      </c>
      <c r="D208" s="34" t="s">
        <v>21</v>
      </c>
      <c r="E208" s="39">
        <v>2.6870000000000003</v>
      </c>
      <c r="F208" s="39">
        <v>2.5274999999999999</v>
      </c>
      <c r="G208" s="39">
        <v>2.9400000000000004</v>
      </c>
      <c r="H208" s="39">
        <v>4.6439999999999992</v>
      </c>
      <c r="I208" s="39">
        <v>5.47</v>
      </c>
      <c r="J208" s="39">
        <v>6.06</v>
      </c>
      <c r="K208" s="39">
        <v>5.3530000000000006</v>
      </c>
      <c r="L208" s="39">
        <v>4.6050000000000004</v>
      </c>
      <c r="M208" s="39">
        <v>3.3280000000000003</v>
      </c>
      <c r="N208" s="39">
        <v>5.09</v>
      </c>
      <c r="O208" s="39">
        <v>4.3199999999999994</v>
      </c>
      <c r="P208" s="39">
        <v>1.1000000000000001</v>
      </c>
      <c r="Q208" s="40">
        <v>4.0102500000000001</v>
      </c>
    </row>
    <row r="209" spans="1:17" ht="15" customHeight="1" x14ac:dyDescent="0.25">
      <c r="A209" s="62"/>
      <c r="B209" s="32"/>
      <c r="C209" s="33" t="s">
        <v>22</v>
      </c>
      <c r="D209" s="34" t="s">
        <v>23</v>
      </c>
      <c r="E209" s="39">
        <v>7.195786</v>
      </c>
      <c r="F209" s="39">
        <v>6.1140224999999999</v>
      </c>
      <c r="G209" s="39">
        <v>7.8733200000000005</v>
      </c>
      <c r="H209" s="39">
        <v>12.037248000000002</v>
      </c>
      <c r="I209" s="39">
        <v>14.651338000000001</v>
      </c>
      <c r="J209" s="39">
        <v>15.711407999999999</v>
      </c>
      <c r="K209" s="39">
        <v>14.335334</v>
      </c>
      <c r="L209" s="39">
        <v>12.332189999999999</v>
      </c>
      <c r="M209" s="39">
        <v>8.626176000000001</v>
      </c>
      <c r="N209" s="39">
        <v>13.62</v>
      </c>
      <c r="O209" s="39">
        <v>11.19744</v>
      </c>
      <c r="P209" s="39">
        <v>2.9458000000000002</v>
      </c>
      <c r="Q209" s="40">
        <v>126.6403705</v>
      </c>
    </row>
    <row r="210" spans="1:17" ht="15" customHeight="1" x14ac:dyDescent="0.25">
      <c r="A210" s="62"/>
      <c r="B210" s="32"/>
      <c r="C210" s="33" t="s">
        <v>24</v>
      </c>
      <c r="D210" s="34" t="s">
        <v>25</v>
      </c>
      <c r="E210" s="39">
        <v>5.8639839970227019</v>
      </c>
      <c r="F210" s="39">
        <v>5.8068565776458962</v>
      </c>
      <c r="G210" s="39">
        <v>5.7015238095238088</v>
      </c>
      <c r="H210" s="39">
        <v>4.7502454780361747</v>
      </c>
      <c r="I210" s="39">
        <v>5.7941473222445623</v>
      </c>
      <c r="J210" s="39">
        <v>5.40156974346284</v>
      </c>
      <c r="K210" s="39">
        <v>4.0832542499532973</v>
      </c>
      <c r="L210" s="39">
        <v>4.1009902280130301</v>
      </c>
      <c r="M210" s="39">
        <v>4.1253515624999997</v>
      </c>
      <c r="N210" s="39">
        <v>5.32</v>
      </c>
      <c r="O210" s="39">
        <v>5.382407407407408</v>
      </c>
      <c r="P210" s="39">
        <v>4.0776363636363628</v>
      </c>
      <c r="Q210" s="40">
        <v>5.0451784554238968</v>
      </c>
    </row>
    <row r="211" spans="1:17" ht="15" customHeight="1" x14ac:dyDescent="0.2">
      <c r="A211" s="62"/>
      <c r="B211" s="32">
        <v>2016</v>
      </c>
      <c r="C211" s="33" t="s">
        <v>20</v>
      </c>
      <c r="D211" s="34" t="s">
        <v>21</v>
      </c>
      <c r="E211" s="75">
        <v>1.5042</v>
      </c>
      <c r="F211" s="75">
        <v>2.4033000000000002</v>
      </c>
      <c r="G211" s="75">
        <v>3.6464000000000003</v>
      </c>
      <c r="H211" s="75">
        <v>4.4863999999999997</v>
      </c>
      <c r="I211" s="75">
        <v>4.7533333333333321</v>
      </c>
      <c r="J211" s="75">
        <v>4.8940000000000001</v>
      </c>
      <c r="K211" s="75">
        <v>4.8900000000000006</v>
      </c>
      <c r="L211" s="75">
        <v>4.9399999999999995</v>
      </c>
      <c r="M211" s="75">
        <v>3.9666666666666668</v>
      </c>
      <c r="N211" s="75">
        <v>3.5733333333333337</v>
      </c>
      <c r="O211" s="75">
        <v>4.2666666666666675</v>
      </c>
      <c r="P211" s="75">
        <v>3.6466666666666665</v>
      </c>
      <c r="Q211" s="76">
        <v>3.914247222222222</v>
      </c>
    </row>
    <row r="212" spans="1:17" ht="15" customHeight="1" x14ac:dyDescent="0.2">
      <c r="A212" s="62"/>
      <c r="B212" s="32"/>
      <c r="C212" s="33" t="s">
        <v>22</v>
      </c>
      <c r="D212" s="34" t="s">
        <v>23</v>
      </c>
      <c r="E212" s="77">
        <v>4.0282476000000003</v>
      </c>
      <c r="F212" s="77">
        <v>6.0217084799999991</v>
      </c>
      <c r="G212" s="77">
        <v>9.7650591999999978</v>
      </c>
      <c r="H212" s="77">
        <v>11.628748800000004</v>
      </c>
      <c r="I212" s="77">
        <v>12.729426666666667</v>
      </c>
      <c r="J212" s="77">
        <v>12.685248</v>
      </c>
      <c r="K212" s="77">
        <v>13.095419999999999</v>
      </c>
      <c r="L212" s="77">
        <v>13.22932</v>
      </c>
      <c r="M212" s="77">
        <v>10.281600000000001</v>
      </c>
      <c r="N212" s="77">
        <v>9.5693866666666665</v>
      </c>
      <c r="O212" s="77">
        <v>11.059200000000001</v>
      </c>
      <c r="P212" s="77">
        <v>9.7657733333333319</v>
      </c>
      <c r="Q212" s="78">
        <v>123.85913874666667</v>
      </c>
    </row>
    <row r="213" spans="1:17" ht="15" customHeight="1" x14ac:dyDescent="0.2">
      <c r="A213" s="62"/>
      <c r="B213" s="32"/>
      <c r="C213" s="33" t="s">
        <v>24</v>
      </c>
      <c r="D213" s="34" t="s">
        <v>25</v>
      </c>
      <c r="E213" s="77">
        <v>3.4452006382130032</v>
      </c>
      <c r="F213" s="77">
        <v>4.7340606665834484</v>
      </c>
      <c r="G213" s="77">
        <v>4.4652896007020635</v>
      </c>
      <c r="H213" s="77">
        <v>4.3110645506419392</v>
      </c>
      <c r="I213" s="77">
        <v>4.2919775596072922</v>
      </c>
      <c r="J213" s="77">
        <v>3.4284675112382512</v>
      </c>
      <c r="K213" s="77">
        <v>3.7628425357873208</v>
      </c>
      <c r="L213" s="77">
        <v>3.937955465587045</v>
      </c>
      <c r="M213" s="77">
        <v>4.3550000000000004</v>
      </c>
      <c r="N213" s="77">
        <v>4.2727397388059707</v>
      </c>
      <c r="O213" s="77">
        <v>4.4534296874999999</v>
      </c>
      <c r="P213" s="77">
        <v>4.3344241316270571</v>
      </c>
      <c r="Q213" s="78">
        <v>4.1406992991840816</v>
      </c>
    </row>
    <row r="214" spans="1:17" ht="15" customHeight="1" x14ac:dyDescent="0.25">
      <c r="A214" s="62"/>
      <c r="B214" s="32">
        <v>2017</v>
      </c>
      <c r="C214" s="33" t="s">
        <v>20</v>
      </c>
      <c r="D214" s="34" t="s">
        <v>21</v>
      </c>
      <c r="E214" s="39">
        <v>5.3533333333333326</v>
      </c>
      <c r="F214" s="39">
        <v>3.4733333333333336</v>
      </c>
      <c r="G214" s="39">
        <v>7.81</v>
      </c>
      <c r="H214" s="39">
        <v>5.2733333333333325</v>
      </c>
      <c r="I214" s="39">
        <v>5.0699999999999985</v>
      </c>
      <c r="J214" s="39">
        <v>4.6000000000000005</v>
      </c>
      <c r="K214" s="39">
        <v>4.7999999999999989</v>
      </c>
      <c r="L214" s="39">
        <v>5.08</v>
      </c>
      <c r="M214" s="39">
        <v>3.4599999999999991</v>
      </c>
      <c r="N214" s="39">
        <v>3.8033333333333337</v>
      </c>
      <c r="O214" s="39">
        <v>4.2299999999999995</v>
      </c>
      <c r="P214" s="39">
        <v>4.1900000000000004</v>
      </c>
      <c r="Q214" s="40">
        <v>4.7619444444444436</v>
      </c>
    </row>
    <row r="215" spans="1:17" ht="15" customHeight="1" x14ac:dyDescent="0.25">
      <c r="A215" s="62"/>
      <c r="B215" s="32"/>
      <c r="C215" s="33" t="s">
        <v>22</v>
      </c>
      <c r="D215" s="34" t="s">
        <v>23</v>
      </c>
      <c r="E215" s="39">
        <v>14.336226666666663</v>
      </c>
      <c r="F215" s="39">
        <v>8.4019933333333316</v>
      </c>
      <c r="G215" s="39">
        <v>20.915179999999999</v>
      </c>
      <c r="H215" s="39">
        <v>13.668480000000001</v>
      </c>
      <c r="I215" s="39">
        <v>13.577459999999997</v>
      </c>
      <c r="J215" s="39">
        <v>11.923200000000001</v>
      </c>
      <c r="K215" s="39">
        <v>12.854399999999996</v>
      </c>
      <c r="L215" s="39">
        <v>13.604239999999999</v>
      </c>
      <c r="M215" s="39">
        <v>8.9683200000000021</v>
      </c>
      <c r="N215" s="39">
        <v>10.185326666666665</v>
      </c>
      <c r="O215" s="39">
        <v>10.96416</v>
      </c>
      <c r="P215" s="39">
        <v>11.22082</v>
      </c>
      <c r="Q215" s="40">
        <v>150.61980666666668</v>
      </c>
    </row>
    <row r="216" spans="1:17" ht="15" customHeight="1" x14ac:dyDescent="0.25">
      <c r="A216" s="62"/>
      <c r="B216" s="32"/>
      <c r="C216" s="33" t="s">
        <v>24</v>
      </c>
      <c r="D216" s="34" t="s">
        <v>25</v>
      </c>
      <c r="E216" s="39">
        <v>4.9190660024906609</v>
      </c>
      <c r="F216" s="39">
        <v>4.2493953934740887</v>
      </c>
      <c r="G216" s="39">
        <v>4.9198292787025188</v>
      </c>
      <c r="H216" s="39">
        <v>4.3092214496418029</v>
      </c>
      <c r="I216" s="39">
        <v>4.7445759368836304</v>
      </c>
      <c r="J216" s="39">
        <v>4.655456521739131</v>
      </c>
      <c r="K216" s="39">
        <v>4.100645833333334</v>
      </c>
      <c r="L216" s="39">
        <v>4.8580118110236219</v>
      </c>
      <c r="M216" s="39">
        <v>5.4090173410404612</v>
      </c>
      <c r="N216" s="39">
        <v>3.9168711656441717</v>
      </c>
      <c r="O216" s="39">
        <v>3.8799054373522468</v>
      </c>
      <c r="P216" s="39">
        <v>4.9072315035799523</v>
      </c>
      <c r="Q216" s="40">
        <v>4.5993915419534677</v>
      </c>
    </row>
    <row r="217" spans="1:17" ht="15" customHeight="1" x14ac:dyDescent="0.25">
      <c r="A217" s="62"/>
      <c r="B217" s="32">
        <v>2018</v>
      </c>
      <c r="C217" s="33" t="s">
        <v>20</v>
      </c>
      <c r="D217" s="34" t="s">
        <v>21</v>
      </c>
      <c r="E217" s="39">
        <v>4.2766666666666664</v>
      </c>
      <c r="F217" s="39">
        <v>4.3736666666666659</v>
      </c>
      <c r="G217" s="39">
        <v>4.8976666666666668</v>
      </c>
      <c r="H217" s="39">
        <v>7.1706666666666665</v>
      </c>
      <c r="I217" s="39">
        <v>3.1913333333333336</v>
      </c>
      <c r="J217" s="39">
        <v>4.1303333333333327</v>
      </c>
      <c r="K217" s="39">
        <v>4.3650000000000002</v>
      </c>
      <c r="L217" s="39">
        <v>3.3790000000000004</v>
      </c>
      <c r="M217" s="39">
        <v>3.5123333333333338</v>
      </c>
      <c r="N217" s="39">
        <v>3.2929999999999997</v>
      </c>
      <c r="O217" s="39">
        <v>3.6670000000000003</v>
      </c>
      <c r="P217" s="39">
        <v>5.0029999999999992</v>
      </c>
      <c r="Q217" s="40">
        <v>4.2716388888888881</v>
      </c>
    </row>
    <row r="218" spans="1:17" ht="15" customHeight="1" x14ac:dyDescent="0.25">
      <c r="A218" s="62"/>
      <c r="B218" s="32"/>
      <c r="C218" s="33" t="s">
        <v>22</v>
      </c>
      <c r="D218" s="34" t="s">
        <v>23</v>
      </c>
      <c r="E218" s="39">
        <v>11.452913333333333</v>
      </c>
      <c r="F218" s="39">
        <v>10.579899666666668</v>
      </c>
      <c r="G218" s="39">
        <v>13.115951333333333</v>
      </c>
      <c r="H218" s="39">
        <v>18.586368000000007</v>
      </c>
      <c r="I218" s="39">
        <v>8.5463906666666674</v>
      </c>
      <c r="J218" s="39">
        <v>10.705823999999998</v>
      </c>
      <c r="K218" s="39">
        <v>11.689470000000002</v>
      </c>
      <c r="L218" s="39">
        <v>9.0489619999999977</v>
      </c>
      <c r="M218" s="39">
        <v>9.1039680000000018</v>
      </c>
      <c r="N218" s="39">
        <v>8.8186540000000004</v>
      </c>
      <c r="O218" s="39">
        <v>9.5048640000000013</v>
      </c>
      <c r="P218" s="39">
        <v>13.398033999999999</v>
      </c>
      <c r="Q218" s="40">
        <v>134.551299</v>
      </c>
    </row>
    <row r="219" spans="1:17" ht="15" customHeight="1" x14ac:dyDescent="0.25">
      <c r="A219" s="62"/>
      <c r="B219" s="32"/>
      <c r="C219" s="33" t="s">
        <v>24</v>
      </c>
      <c r="D219" s="34" t="s">
        <v>25</v>
      </c>
      <c r="E219" s="39">
        <v>4.5528293063133285</v>
      </c>
      <c r="F219" s="39">
        <v>5.6105761755963712</v>
      </c>
      <c r="G219" s="39">
        <v>4.8476989042401151</v>
      </c>
      <c r="H219" s="39">
        <v>7.3665335626626982</v>
      </c>
      <c r="I219" s="39">
        <v>5.322755379151868</v>
      </c>
      <c r="J219" s="39">
        <v>6.2672076507142274</v>
      </c>
      <c r="K219" s="39">
        <v>4.3741932035127906</v>
      </c>
      <c r="L219" s="39">
        <v>6.3262296537437122</v>
      </c>
      <c r="M219" s="39">
        <v>6.4945193128974079</v>
      </c>
      <c r="N219" s="39">
        <v>6.1812915031885813</v>
      </c>
      <c r="O219" s="39">
        <v>6.0373938732842456</v>
      </c>
      <c r="P219" s="39">
        <v>6.2940495702578438</v>
      </c>
      <c r="Q219" s="40">
        <v>5.8588406854629724</v>
      </c>
    </row>
    <row r="220" spans="1:17" ht="15" customHeight="1" x14ac:dyDescent="0.25">
      <c r="A220" s="62"/>
      <c r="B220" s="32">
        <v>2019</v>
      </c>
      <c r="C220" s="33" t="s">
        <v>20</v>
      </c>
      <c r="D220" s="34" t="s">
        <v>21</v>
      </c>
      <c r="E220" s="39">
        <v>5.0356666666666667</v>
      </c>
      <c r="F220" s="39">
        <v>4.7156666666666656</v>
      </c>
      <c r="G220" s="39">
        <v>5.3106666666666671</v>
      </c>
      <c r="H220" s="39">
        <v>5.8803333333333327</v>
      </c>
      <c r="I220" s="39">
        <v>6.0226666666666659</v>
      </c>
      <c r="J220" s="39">
        <v>5.9949999999999992</v>
      </c>
      <c r="K220" s="39">
        <v>6.6288333333333336</v>
      </c>
      <c r="L220" s="39">
        <v>5.5888333333333327</v>
      </c>
      <c r="M220" s="39">
        <v>4.5220000000000011</v>
      </c>
      <c r="N220" s="39">
        <v>5.0233333333333334</v>
      </c>
      <c r="O220" s="39">
        <v>5.2333333333333325</v>
      </c>
      <c r="P220" s="39">
        <v>5.1064999999999996</v>
      </c>
      <c r="Q220" s="40">
        <v>5.4219027777777775</v>
      </c>
    </row>
    <row r="221" spans="1:17" ht="15" customHeight="1" x14ac:dyDescent="0.25">
      <c r="A221" s="62"/>
      <c r="B221" s="32"/>
      <c r="C221" s="33" t="s">
        <v>22</v>
      </c>
      <c r="D221" s="34" t="s">
        <v>23</v>
      </c>
      <c r="E221" s="39">
        <v>13.485515333333336</v>
      </c>
      <c r="F221" s="39">
        <v>11.407197666666665</v>
      </c>
      <c r="G221" s="39">
        <v>14.22196533333333</v>
      </c>
      <c r="H221" s="39">
        <v>15.241824000000003</v>
      </c>
      <c r="I221" s="39">
        <v>16.128701333333336</v>
      </c>
      <c r="J221" s="39">
        <v>15.53904</v>
      </c>
      <c r="K221" s="39">
        <v>17.752015666666672</v>
      </c>
      <c r="L221" s="39">
        <v>14.966895666666669</v>
      </c>
      <c r="M221" s="39">
        <v>11.721024</v>
      </c>
      <c r="N221" s="39">
        <v>13.452486666666664</v>
      </c>
      <c r="O221" s="39">
        <v>13.564800000000002</v>
      </c>
      <c r="P221" s="39">
        <v>13.675206999999999</v>
      </c>
      <c r="Q221" s="40">
        <v>171.15667266666665</v>
      </c>
    </row>
    <row r="222" spans="1:17" ht="15" customHeight="1" x14ac:dyDescent="0.25">
      <c r="A222" s="62"/>
      <c r="B222" s="32"/>
      <c r="C222" s="33" t="s">
        <v>24</v>
      </c>
      <c r="D222" s="34" t="s">
        <v>25</v>
      </c>
      <c r="E222" s="39">
        <v>6.0482101012775535</v>
      </c>
      <c r="F222" s="39">
        <v>5.6921877429843786</v>
      </c>
      <c r="G222" s="39">
        <v>6.1580410494602074</v>
      </c>
      <c r="H222" s="39">
        <v>4.7574786009863379</v>
      </c>
      <c r="I222" s="39">
        <v>3.8374496347133049</v>
      </c>
      <c r="J222" s="39">
        <v>4.8060697803725327</v>
      </c>
      <c r="K222" s="39">
        <v>3.6855937445000357</v>
      </c>
      <c r="L222" s="39">
        <v>4.9849581009751587</v>
      </c>
      <c r="M222" s="39">
        <v>4.6556125608137995</v>
      </c>
      <c r="N222" s="39">
        <v>4.8521877903118789</v>
      </c>
      <c r="O222" s="39">
        <v>4.5974859872611464</v>
      </c>
      <c r="P222" s="39">
        <v>5.1808315110371321</v>
      </c>
      <c r="Q222" s="40">
        <v>4.8858951292393993</v>
      </c>
    </row>
    <row r="223" spans="1:17" ht="15" customHeight="1" x14ac:dyDescent="0.25">
      <c r="A223" s="62"/>
      <c r="B223" s="32">
        <v>2020</v>
      </c>
      <c r="C223" s="33" t="s">
        <v>20</v>
      </c>
      <c r="D223" s="34" t="s">
        <v>21</v>
      </c>
      <c r="E223" s="39">
        <v>5.2921666666666667</v>
      </c>
      <c r="F223" s="39">
        <v>4.4073333333333329</v>
      </c>
      <c r="G223" s="39">
        <v>5.6146666666666674</v>
      </c>
      <c r="H223" s="39">
        <v>7.7956666666666674</v>
      </c>
      <c r="I223" s="39">
        <v>12.126000000000001</v>
      </c>
      <c r="J223" s="39">
        <v>6.6853333333333342</v>
      </c>
      <c r="K223" s="39">
        <v>3.8373333333333335</v>
      </c>
      <c r="L223" s="39">
        <v>3.8083333333333345</v>
      </c>
      <c r="M223" s="39">
        <v>4.2303333333333324</v>
      </c>
      <c r="N223" s="39">
        <v>3.7936666666666672</v>
      </c>
      <c r="O223" s="39">
        <v>5.1613333333333324</v>
      </c>
      <c r="P223" s="39">
        <v>5.6669999999999998</v>
      </c>
      <c r="Q223" s="40">
        <v>5.7015972222222224</v>
      </c>
    </row>
    <row r="224" spans="1:17" ht="15" customHeight="1" x14ac:dyDescent="0.25">
      <c r="A224" s="62"/>
      <c r="B224" s="32"/>
      <c r="C224" s="33" t="s">
        <v>22</v>
      </c>
      <c r="D224" s="34" t="s">
        <v>23</v>
      </c>
      <c r="E224" s="39">
        <v>14.174539200000002</v>
      </c>
      <c r="F224" s="39">
        <v>11.043014400000001</v>
      </c>
      <c r="G224" s="39">
        <v>15.038323199999999</v>
      </c>
      <c r="H224" s="39">
        <v>20.206368000000001</v>
      </c>
      <c r="I224" s="39">
        <v>32.478278400000001</v>
      </c>
      <c r="J224" s="39">
        <v>17.328384</v>
      </c>
      <c r="K224" s="39">
        <v>10.2779136</v>
      </c>
      <c r="L224" s="39">
        <v>10.200239999999999</v>
      </c>
      <c r="M224" s="39">
        <v>10.965024</v>
      </c>
      <c r="N224" s="39">
        <v>10.160956800000001</v>
      </c>
      <c r="O224" s="39">
        <v>13.378176000000002</v>
      </c>
      <c r="P224" s="39">
        <v>15.178492799999999</v>
      </c>
      <c r="Q224" s="40">
        <v>180.4297104</v>
      </c>
    </row>
    <row r="225" spans="1:17" ht="15" customHeight="1" x14ac:dyDescent="0.25">
      <c r="A225" s="62"/>
      <c r="B225" s="32"/>
      <c r="C225" s="33" t="s">
        <v>24</v>
      </c>
      <c r="D225" s="34" t="s">
        <v>25</v>
      </c>
      <c r="E225" s="39">
        <v>3.9882833118130572</v>
      </c>
      <c r="F225" s="39">
        <v>4.0300393283920721</v>
      </c>
      <c r="G225" s="39">
        <v>5.1631518641652816</v>
      </c>
      <c r="H225" s="39">
        <v>4.4735096421088629</v>
      </c>
      <c r="I225" s="39">
        <v>4.114755621529496</v>
      </c>
      <c r="J225" s="39">
        <v>4.9323409453530118</v>
      </c>
      <c r="K225" s="39">
        <v>5.1210432592077835</v>
      </c>
      <c r="L225" s="39">
        <v>5.2361365426695849</v>
      </c>
      <c r="M225" s="39">
        <v>5.0739965329761256</v>
      </c>
      <c r="N225" s="39">
        <v>4.3400966523152613</v>
      </c>
      <c r="O225" s="39">
        <v>5.4281890984241787</v>
      </c>
      <c r="P225" s="39">
        <v>4.5162913946238454</v>
      </c>
      <c r="Q225" s="40">
        <v>4.6285800003367958</v>
      </c>
    </row>
    <row r="226" spans="1:17" ht="15" customHeight="1" x14ac:dyDescent="0.25">
      <c r="A226" s="62"/>
      <c r="B226" s="32">
        <v>2021</v>
      </c>
      <c r="C226" s="33" t="s">
        <v>20</v>
      </c>
      <c r="D226" s="34" t="s">
        <v>21</v>
      </c>
      <c r="E226" s="39">
        <v>5.1616666666666671</v>
      </c>
      <c r="F226" s="39">
        <v>4.9760000000000018</v>
      </c>
      <c r="G226" s="39">
        <v>4.7196666666666669</v>
      </c>
      <c r="H226" s="39">
        <v>4.1083333333333334</v>
      </c>
      <c r="I226" s="39">
        <v>3.2320333333333338</v>
      </c>
      <c r="J226" s="39">
        <v>2.9696666666666669</v>
      </c>
      <c r="K226" s="39">
        <v>2.9646666666666666</v>
      </c>
      <c r="L226" s="39">
        <v>2.8536666666666668</v>
      </c>
      <c r="M226" s="39">
        <v>2.7403333333333335</v>
      </c>
      <c r="N226" s="39">
        <v>2.9176666666666673</v>
      </c>
      <c r="O226" s="39">
        <v>3.3043333333333336</v>
      </c>
      <c r="P226" s="39">
        <v>3.4203333333333332</v>
      </c>
      <c r="Q226" s="40">
        <v>3.6140305555555554</v>
      </c>
    </row>
    <row r="227" spans="1:17" ht="15" customHeight="1" x14ac:dyDescent="0.25">
      <c r="A227" s="62"/>
      <c r="B227" s="32"/>
      <c r="C227" s="33" t="s">
        <v>22</v>
      </c>
      <c r="D227" s="34" t="s">
        <v>23</v>
      </c>
      <c r="E227" s="39">
        <v>13.825007999999997</v>
      </c>
      <c r="F227" s="39">
        <v>12.0379392</v>
      </c>
      <c r="G227" s="39">
        <v>12.6411552</v>
      </c>
      <c r="H227" s="39">
        <v>10.648800000000001</v>
      </c>
      <c r="I227" s="39">
        <v>8.6566780799999989</v>
      </c>
      <c r="J227" s="39">
        <v>7.6973760000000011</v>
      </c>
      <c r="K227" s="39">
        <v>7.9405631999999997</v>
      </c>
      <c r="L227" s="39">
        <v>7.6432608000000002</v>
      </c>
      <c r="M227" s="39">
        <v>7.102943999999999</v>
      </c>
      <c r="N227" s="39">
        <v>7.8146784</v>
      </c>
      <c r="O227" s="39">
        <v>8.5648320000000009</v>
      </c>
      <c r="P227" s="39">
        <v>9.1610207999999993</v>
      </c>
      <c r="Q227" s="40">
        <v>113.73425568</v>
      </c>
    </row>
    <row r="228" spans="1:17" ht="15" customHeight="1" x14ac:dyDescent="0.25">
      <c r="A228" s="62"/>
      <c r="B228" s="32"/>
      <c r="C228" s="33" t="s">
        <v>24</v>
      </c>
      <c r="D228" s="34" t="s">
        <v>25</v>
      </c>
      <c r="E228" s="39">
        <v>4.3415234097513729</v>
      </c>
      <c r="F228" s="39">
        <v>4.17577706323687</v>
      </c>
      <c r="G228" s="39">
        <v>4.2705286983544033</v>
      </c>
      <c r="H228" s="39">
        <v>4.6609590263691683</v>
      </c>
      <c r="I228" s="39">
        <v>5.4977827477026846</v>
      </c>
      <c r="J228" s="39">
        <v>4.7642163969020084</v>
      </c>
      <c r="K228" s="39">
        <v>6.0487699572745663</v>
      </c>
      <c r="L228" s="39">
        <v>6.2285328816727024</v>
      </c>
      <c r="M228" s="39">
        <v>4.8874127235129565</v>
      </c>
      <c r="N228" s="39">
        <v>4.5248234890894539</v>
      </c>
      <c r="O228" s="39">
        <v>4.5428104509230307</v>
      </c>
      <c r="P228" s="39">
        <v>4.4396803430464873</v>
      </c>
      <c r="Q228" s="40">
        <v>4.7783694790423583</v>
      </c>
    </row>
    <row r="229" spans="1:17" ht="15" customHeight="1" x14ac:dyDescent="0.25">
      <c r="A229" s="62"/>
      <c r="B229" s="32">
        <v>2022</v>
      </c>
      <c r="C229" s="33" t="s">
        <v>20</v>
      </c>
      <c r="D229" s="34" t="s">
        <v>21</v>
      </c>
      <c r="E229" s="39">
        <v>3.1566666666666667</v>
      </c>
      <c r="F229" s="39">
        <v>3.2965666666666662</v>
      </c>
      <c r="G229" s="39">
        <v>3.7020000000000008</v>
      </c>
      <c r="H229" s="39">
        <v>4.5523333333333333</v>
      </c>
      <c r="I229" s="39">
        <v>3.2859999999999996</v>
      </c>
      <c r="J229" s="39">
        <v>2.9813333333333336</v>
      </c>
      <c r="K229" s="39">
        <v>3.2809999999999997</v>
      </c>
      <c r="L229" s="39">
        <v>1.577</v>
      </c>
      <c r="M229" s="39">
        <v>1.4104333333333334</v>
      </c>
      <c r="N229" s="39">
        <v>1.9874666666666669</v>
      </c>
      <c r="O229" s="39">
        <v>1.9923333333333333</v>
      </c>
      <c r="P229" s="39">
        <v>1.8084333333333331</v>
      </c>
      <c r="Q229" s="40">
        <v>2.7526305555555552</v>
      </c>
    </row>
    <row r="230" spans="1:17" ht="15" customHeight="1" x14ac:dyDescent="0.25">
      <c r="A230" s="62"/>
      <c r="B230" s="32"/>
      <c r="C230" s="33" t="s">
        <v>22</v>
      </c>
      <c r="D230" s="34" t="s">
        <v>23</v>
      </c>
      <c r="E230" s="39">
        <v>8.4548159999999992</v>
      </c>
      <c r="F230" s="39">
        <v>7.9750540799999987</v>
      </c>
      <c r="G230" s="39">
        <v>9.9154368000000002</v>
      </c>
      <c r="H230" s="39">
        <v>11.799648000000001</v>
      </c>
      <c r="I230" s="39">
        <v>8.8012224000000003</v>
      </c>
      <c r="J230" s="39">
        <v>7.7276160000000003</v>
      </c>
      <c r="K230" s="39">
        <v>8.7878303999999989</v>
      </c>
      <c r="L230" s="39">
        <v>4.2238367999999999</v>
      </c>
      <c r="M230" s="39">
        <v>3.6558432000000001</v>
      </c>
      <c r="N230" s="39">
        <v>5.3232307200000006</v>
      </c>
      <c r="O230" s="39">
        <v>5.1641279999999998</v>
      </c>
      <c r="P230" s="39">
        <v>4.8437078400000004</v>
      </c>
      <c r="Q230" s="40">
        <v>86.672370239999992</v>
      </c>
    </row>
    <row r="231" spans="1:17" ht="15" customHeight="1" x14ac:dyDescent="0.25">
      <c r="A231" s="62"/>
      <c r="B231" s="32"/>
      <c r="C231" s="33" t="s">
        <v>24</v>
      </c>
      <c r="D231" s="34" t="s">
        <v>25</v>
      </c>
      <c r="E231" s="39">
        <v>5.1114857444561785</v>
      </c>
      <c r="F231" s="39">
        <v>4.182501086989495</v>
      </c>
      <c r="G231" s="39">
        <v>5.3041500090041414</v>
      </c>
      <c r="H231" s="39">
        <v>4.3077930731492993</v>
      </c>
      <c r="I231" s="39">
        <v>4.0416291336985193</v>
      </c>
      <c r="J231" s="39">
        <v>5.1664478980322004</v>
      </c>
      <c r="K231" s="39">
        <v>5.5718033119983748</v>
      </c>
      <c r="L231" s="39">
        <v>5.1995392094694566</v>
      </c>
      <c r="M231" s="39">
        <v>6.0188490534823815</v>
      </c>
      <c r="N231" s="39">
        <v>6.5293316449751773</v>
      </c>
      <c r="O231" s="39">
        <v>5.0762941274887075</v>
      </c>
      <c r="P231" s="39">
        <v>6.9476434482885709</v>
      </c>
      <c r="Q231" s="40">
        <v>5.1117272257027873</v>
      </c>
    </row>
    <row r="232" spans="1:17" ht="15" customHeight="1" x14ac:dyDescent="0.25">
      <c r="A232" s="62"/>
      <c r="B232" s="32">
        <v>2023</v>
      </c>
      <c r="C232" s="33" t="s">
        <v>20</v>
      </c>
      <c r="D232" s="34" t="s">
        <v>21</v>
      </c>
      <c r="E232" s="39">
        <v>2.0805666666666665</v>
      </c>
      <c r="F232" s="39">
        <v>2.1448666666666667</v>
      </c>
      <c r="G232" s="39">
        <v>2.4759666666666664</v>
      </c>
      <c r="H232" s="39">
        <v>1.8722999999999999</v>
      </c>
      <c r="I232" s="39">
        <v>1.4802999999999999</v>
      </c>
      <c r="J232" s="39">
        <v>3.9465000000000003</v>
      </c>
      <c r="K232" s="39">
        <v>3.1436999999999999</v>
      </c>
      <c r="L232" s="39">
        <v>1.8252999999999999</v>
      </c>
      <c r="M232" s="39">
        <v>1.6986333333333334</v>
      </c>
      <c r="N232" s="39">
        <v>1.5249999999999999</v>
      </c>
      <c r="O232" s="39">
        <v>1.5603666666666667</v>
      </c>
      <c r="P232" s="39">
        <v>1.7190666666666667</v>
      </c>
      <c r="Q232" s="40">
        <v>2.1227138888888883</v>
      </c>
    </row>
    <row r="233" spans="1:17" ht="15" customHeight="1" x14ac:dyDescent="0.25">
      <c r="A233" s="62"/>
      <c r="B233" s="32"/>
      <c r="C233" s="33" t="s">
        <v>22</v>
      </c>
      <c r="D233" s="34" t="s">
        <v>23</v>
      </c>
      <c r="E233" s="39">
        <v>5.5725897599999996</v>
      </c>
      <c r="F233" s="39">
        <v>5.1888614399999993</v>
      </c>
      <c r="G233" s="39">
        <v>6.6316291200000013</v>
      </c>
      <c r="H233" s="39">
        <v>4.8530015999999998</v>
      </c>
      <c r="I233" s="39">
        <v>3.9648355199999998</v>
      </c>
      <c r="J233" s="39">
        <v>10.229327999999999</v>
      </c>
      <c r="K233" s="39">
        <v>8.420086079999999</v>
      </c>
      <c r="L233" s="39">
        <v>4.8888835199999994</v>
      </c>
      <c r="M233" s="39">
        <v>4.4028576000000008</v>
      </c>
      <c r="N233" s="39">
        <v>4.0845599999999997</v>
      </c>
      <c r="O233" s="39">
        <v>4.0444704000000007</v>
      </c>
      <c r="P233" s="39">
        <v>4.6043481599999998</v>
      </c>
      <c r="Q233" s="40">
        <v>66.885451199999991</v>
      </c>
    </row>
    <row r="234" spans="1:17" ht="15" customHeight="1" x14ac:dyDescent="0.25">
      <c r="A234" s="62"/>
      <c r="B234" s="32"/>
      <c r="C234" s="33" t="s">
        <v>24</v>
      </c>
      <c r="D234" s="34" t="s">
        <v>25</v>
      </c>
      <c r="E234" s="39">
        <v>4.9933806495025399</v>
      </c>
      <c r="F234" s="39">
        <v>4.5454788176421221</v>
      </c>
      <c r="G234" s="39">
        <v>5.4546138208645774</v>
      </c>
      <c r="H234" s="39">
        <v>5.4272486602930448</v>
      </c>
      <c r="I234" s="39">
        <v>5.2676135468035756</v>
      </c>
      <c r="J234" s="39">
        <v>4.8737368132100176</v>
      </c>
      <c r="K234" s="39">
        <v>5.3927585329388936</v>
      </c>
      <c r="L234" s="39">
        <v>4.767388191895396</v>
      </c>
      <c r="M234" s="39">
        <v>5.6784880001569888</v>
      </c>
      <c r="N234" s="39">
        <v>5.2313945355191258</v>
      </c>
      <c r="O234" s="39">
        <v>5.1856909700711364</v>
      </c>
      <c r="P234" s="39">
        <v>4.9622837974094463</v>
      </c>
      <c r="Q234" s="40">
        <v>5.1366819381492039</v>
      </c>
    </row>
    <row r="235" spans="1:17" ht="15" customHeight="1" x14ac:dyDescent="0.25">
      <c r="A235" s="62"/>
      <c r="B235" s="32">
        <v>2024</v>
      </c>
      <c r="C235" s="33" t="s">
        <v>20</v>
      </c>
      <c r="D235" s="34" t="s">
        <v>21</v>
      </c>
      <c r="E235" s="39">
        <v>1.5647</v>
      </c>
      <c r="F235" s="39">
        <v>1.2338666666666664</v>
      </c>
      <c r="G235" s="39">
        <v>1.6850666666666667</v>
      </c>
      <c r="H235" s="39">
        <v>2.1936666666666667</v>
      </c>
      <c r="I235" s="39">
        <v>3.1166666666666663</v>
      </c>
      <c r="J235" s="39">
        <v>3.1166666666666663</v>
      </c>
      <c r="K235" s="39">
        <v>3.1636666666666664</v>
      </c>
      <c r="L235" s="39">
        <v>2.8866666666666672</v>
      </c>
      <c r="M235" s="39">
        <v>3.4699999999999998</v>
      </c>
      <c r="N235" s="39">
        <v>3.5833333333333339</v>
      </c>
      <c r="O235" s="39">
        <v>3.5833333333333339</v>
      </c>
      <c r="P235" s="39">
        <v>3.3116666666666665</v>
      </c>
      <c r="Q235" s="40">
        <v>2.7424416666666667</v>
      </c>
    </row>
    <row r="236" spans="1:17" ht="15" customHeight="1" x14ac:dyDescent="0.25">
      <c r="A236" s="62"/>
      <c r="B236" s="32"/>
      <c r="C236" s="33" t="s">
        <v>22</v>
      </c>
      <c r="D236" s="34" t="s">
        <v>23</v>
      </c>
      <c r="E236" s="39">
        <v>4.1908924799999996</v>
      </c>
      <c r="F236" s="39">
        <v>3.0915763199999997</v>
      </c>
      <c r="G236" s="39">
        <v>4.5132825599999995</v>
      </c>
      <c r="H236" s="39">
        <v>5.6859840000000004</v>
      </c>
      <c r="I236" s="39">
        <v>8.3476800000000004</v>
      </c>
      <c r="J236" s="39">
        <v>8.0784000000000002</v>
      </c>
      <c r="K236" s="39">
        <v>8.4735648000000001</v>
      </c>
      <c r="L236" s="39">
        <v>7.7316479999999981</v>
      </c>
      <c r="M236" s="39">
        <v>8.9942399999999996</v>
      </c>
      <c r="N236" s="39">
        <v>9.5975999999999999</v>
      </c>
      <c r="O236" s="39">
        <v>9.2880000000000003</v>
      </c>
      <c r="P236" s="39">
        <v>8.8699679999999983</v>
      </c>
      <c r="Q236" s="40">
        <v>86.862836159999986</v>
      </c>
    </row>
    <row r="237" spans="1:17" ht="15" customHeight="1" x14ac:dyDescent="0.25">
      <c r="A237" s="62"/>
      <c r="B237" s="32"/>
      <c r="C237" s="33" t="s">
        <v>24</v>
      </c>
      <c r="D237" s="34" t="s">
        <v>25</v>
      </c>
      <c r="E237" s="39">
        <v>3.8946334760656991</v>
      </c>
      <c r="F237" s="39">
        <v>4.1925291765722932</v>
      </c>
      <c r="G237" s="39">
        <v>4.7834843329640773</v>
      </c>
      <c r="H237" s="39">
        <v>4.3243169731043922</v>
      </c>
      <c r="I237" s="39">
        <v>5.4814545454545458</v>
      </c>
      <c r="J237" s="39">
        <v>5.3876783636363639</v>
      </c>
      <c r="K237" s="39">
        <v>5.0518005900326619</v>
      </c>
      <c r="L237" s="39">
        <v>5.033025404157045</v>
      </c>
      <c r="M237" s="39">
        <v>5.1515658021133524</v>
      </c>
      <c r="N237" s="39">
        <v>5.2863813953488368</v>
      </c>
      <c r="O237" s="39">
        <v>5.6224744186046509</v>
      </c>
      <c r="P237" s="39">
        <v>5.7012531454453956</v>
      </c>
      <c r="Q237" s="40">
        <v>5.1382709315799531</v>
      </c>
    </row>
    <row r="238" spans="1:17" ht="15" customHeight="1" x14ac:dyDescent="0.25">
      <c r="A238" s="62"/>
      <c r="B238" s="32">
        <v>2025</v>
      </c>
      <c r="C238" s="33" t="s">
        <v>20</v>
      </c>
      <c r="D238" s="34" t="s">
        <v>21</v>
      </c>
      <c r="E238" s="39">
        <v>3.0433333333333334</v>
      </c>
      <c r="F238" s="39">
        <v>2.956666666666667</v>
      </c>
      <c r="G238" s="39">
        <v>3.8966666666666665</v>
      </c>
      <c r="H238" s="39">
        <v>3.8299999999999996</v>
      </c>
      <c r="I238" s="39">
        <v>4.8999999999999995</v>
      </c>
      <c r="J238" s="39">
        <v>5.1766666666666667</v>
      </c>
      <c r="K238" s="39">
        <v>5.123333333333334</v>
      </c>
      <c r="L238" s="39"/>
      <c r="M238" s="39"/>
      <c r="N238" s="39"/>
      <c r="O238" s="39"/>
      <c r="P238" s="39"/>
      <c r="Q238" s="40">
        <v>4.1323809523809523</v>
      </c>
    </row>
    <row r="239" spans="1:17" ht="15" customHeight="1" x14ac:dyDescent="0.25">
      <c r="A239" s="62"/>
      <c r="B239" s="32"/>
      <c r="C239" s="33" t="s">
        <v>22</v>
      </c>
      <c r="D239" s="34" t="s">
        <v>23</v>
      </c>
      <c r="E239" s="39">
        <v>8.1512639999999994</v>
      </c>
      <c r="F239" s="39">
        <v>7.1527680000000018</v>
      </c>
      <c r="G239" s="39">
        <v>10.436832000000001</v>
      </c>
      <c r="H239" s="39">
        <v>9.9273599999999984</v>
      </c>
      <c r="I239" s="39">
        <v>13.124160000000003</v>
      </c>
      <c r="J239" s="39">
        <v>13.417920000000001</v>
      </c>
      <c r="K239" s="39">
        <v>13.722336000000002</v>
      </c>
      <c r="L239" s="39"/>
      <c r="M239" s="39"/>
      <c r="N239" s="39"/>
      <c r="O239" s="39"/>
      <c r="P239" s="39"/>
      <c r="Q239" s="40">
        <v>75.932640000000006</v>
      </c>
    </row>
    <row r="240" spans="1:17" ht="15" customHeight="1" thickBot="1" x14ac:dyDescent="0.3">
      <c r="A240" s="62"/>
      <c r="B240" s="65"/>
      <c r="C240" s="79" t="s">
        <v>24</v>
      </c>
      <c r="D240" s="80" t="s">
        <v>25</v>
      </c>
      <c r="E240" s="81">
        <v>4.7252661555312159</v>
      </c>
      <c r="F240" s="81">
        <v>4.2615783540022543</v>
      </c>
      <c r="G240" s="81">
        <v>4.7858252865697182</v>
      </c>
      <c r="H240" s="81">
        <v>5.0645082680591829</v>
      </c>
      <c r="I240" s="81">
        <v>4.0355918367346932</v>
      </c>
      <c r="J240" s="81">
        <v>4.9876754668383771</v>
      </c>
      <c r="K240" s="81">
        <v>4.7275146389069613</v>
      </c>
      <c r="L240" s="81"/>
      <c r="M240" s="81"/>
      <c r="N240" s="81"/>
      <c r="O240" s="81"/>
      <c r="P240" s="81"/>
      <c r="Q240" s="82">
        <v>4.6618364929927365</v>
      </c>
    </row>
    <row r="241" spans="1:17" ht="15" customHeight="1" x14ac:dyDescent="0.2">
      <c r="A241" s="25" t="s">
        <v>28</v>
      </c>
      <c r="B241" s="26">
        <v>2000</v>
      </c>
      <c r="C241" s="27" t="s">
        <v>20</v>
      </c>
      <c r="D241" s="28" t="s">
        <v>21</v>
      </c>
      <c r="E241" s="83">
        <v>7.01</v>
      </c>
      <c r="F241" s="83">
        <v>6.47</v>
      </c>
      <c r="G241" s="83">
        <v>6.78</v>
      </c>
      <c r="H241" s="83">
        <v>9.8500000000000014</v>
      </c>
      <c r="I241" s="83">
        <v>4.57</v>
      </c>
      <c r="J241" s="83">
        <v>3.57</v>
      </c>
      <c r="K241" s="83">
        <v>0.80999999999999994</v>
      </c>
      <c r="L241" s="83">
        <v>0.54</v>
      </c>
      <c r="M241" s="83">
        <v>0.55000000000000004</v>
      </c>
      <c r="N241" s="83">
        <v>0.44</v>
      </c>
      <c r="O241" s="83">
        <v>0.45</v>
      </c>
      <c r="P241" s="83">
        <v>2.25</v>
      </c>
      <c r="Q241" s="84">
        <v>3.6</v>
      </c>
    </row>
    <row r="242" spans="1:17" ht="15" customHeight="1" x14ac:dyDescent="0.2">
      <c r="A242" s="31"/>
      <c r="B242" s="32"/>
      <c r="C242" s="33" t="s">
        <v>22</v>
      </c>
      <c r="D242" s="34" t="s">
        <v>23</v>
      </c>
      <c r="E242" s="85">
        <v>18.746000000000002</v>
      </c>
      <c r="F242" s="85">
        <v>16.18</v>
      </c>
      <c r="G242" s="85">
        <v>18.156839999999999</v>
      </c>
      <c r="H242" s="85">
        <v>25.54</v>
      </c>
      <c r="I242" s="85">
        <v>12.24</v>
      </c>
      <c r="J242" s="85">
        <v>9.2100000000000009</v>
      </c>
      <c r="K242" s="85">
        <v>2.1691799999999999</v>
      </c>
      <c r="L242" s="85">
        <v>1.45</v>
      </c>
      <c r="M242" s="85">
        <v>1.42</v>
      </c>
      <c r="N242" s="85">
        <v>1.18</v>
      </c>
      <c r="O242" s="85">
        <v>1.0294400000000001</v>
      </c>
      <c r="P242" s="85">
        <v>6.03</v>
      </c>
      <c r="Q242" s="86">
        <v>113.36</v>
      </c>
    </row>
    <row r="243" spans="1:17" ht="15" customHeight="1" x14ac:dyDescent="0.2">
      <c r="A243" s="31"/>
      <c r="B243" s="32"/>
      <c r="C243" s="33" t="s">
        <v>24</v>
      </c>
      <c r="D243" s="34" t="s">
        <v>25</v>
      </c>
      <c r="E243" s="85">
        <v>5.0051428571428573</v>
      </c>
      <c r="F243" s="85">
        <v>5.9232518541409149</v>
      </c>
      <c r="G243" s="85">
        <v>5.6243805309734514</v>
      </c>
      <c r="H243" s="85">
        <v>5.5082023179326551</v>
      </c>
      <c r="I243" s="85">
        <v>4.0199999999999996</v>
      </c>
      <c r="J243" s="85">
        <v>5.96</v>
      </c>
      <c r="K243" s="85">
        <v>3.87</v>
      </c>
      <c r="L243" s="85">
        <v>4.41</v>
      </c>
      <c r="M243" s="85">
        <v>5.64</v>
      </c>
      <c r="N243" s="85">
        <v>2.0299999999999998</v>
      </c>
      <c r="O243" s="85">
        <v>3.52</v>
      </c>
      <c r="P243" s="85">
        <v>5.72</v>
      </c>
      <c r="Q243" s="86">
        <v>5.2917267378263935</v>
      </c>
    </row>
    <row r="244" spans="1:17" ht="15" customHeight="1" x14ac:dyDescent="0.2">
      <c r="A244" s="31"/>
      <c r="B244" s="32">
        <v>2001</v>
      </c>
      <c r="C244" s="33" t="s">
        <v>20</v>
      </c>
      <c r="D244" s="34" t="s">
        <v>21</v>
      </c>
      <c r="E244" s="85">
        <v>5.3</v>
      </c>
      <c r="F244" s="85">
        <v>5</v>
      </c>
      <c r="G244" s="85">
        <v>7.2000000000000011</v>
      </c>
      <c r="H244" s="85">
        <v>5.82</v>
      </c>
      <c r="I244" s="85">
        <v>0.48</v>
      </c>
      <c r="J244" s="85">
        <v>0.25</v>
      </c>
      <c r="K244" s="85">
        <v>0.47</v>
      </c>
      <c r="L244" s="85">
        <v>0.4</v>
      </c>
      <c r="M244" s="85">
        <v>0</v>
      </c>
      <c r="N244" s="85">
        <v>0</v>
      </c>
      <c r="O244" s="85">
        <v>0.77</v>
      </c>
      <c r="P244" s="85">
        <v>5.74</v>
      </c>
      <c r="Q244" s="86">
        <v>2.6106291222729578</v>
      </c>
    </row>
    <row r="245" spans="1:17" ht="15" customHeight="1" x14ac:dyDescent="0.2">
      <c r="A245" s="31"/>
      <c r="B245" s="32"/>
      <c r="C245" s="33" t="s">
        <v>22</v>
      </c>
      <c r="D245" s="34" t="s">
        <v>23</v>
      </c>
      <c r="E245" s="85">
        <v>14.2</v>
      </c>
      <c r="F245" s="85">
        <v>12.1</v>
      </c>
      <c r="G245" s="85">
        <v>19.281600000000001</v>
      </c>
      <c r="H245" s="85">
        <v>15.085440000000002</v>
      </c>
      <c r="I245" s="85">
        <v>1.28</v>
      </c>
      <c r="J245" s="85">
        <v>0.65</v>
      </c>
      <c r="K245" s="85">
        <v>1.25</v>
      </c>
      <c r="L245" s="85">
        <v>1.07</v>
      </c>
      <c r="M245" s="85">
        <v>0</v>
      </c>
      <c r="N245" s="85">
        <v>0</v>
      </c>
      <c r="O245" s="85">
        <v>2.02176</v>
      </c>
      <c r="P245" s="85">
        <v>15.39</v>
      </c>
      <c r="Q245" s="86">
        <v>82.328800000000001</v>
      </c>
    </row>
    <row r="246" spans="1:17" ht="15" customHeight="1" x14ac:dyDescent="0.2">
      <c r="A246" s="31"/>
      <c r="B246" s="32"/>
      <c r="C246" s="33" t="s">
        <v>24</v>
      </c>
      <c r="D246" s="34" t="s">
        <v>25</v>
      </c>
      <c r="E246" s="85">
        <v>4</v>
      </c>
      <c r="F246" s="85">
        <v>4.5103329504132228</v>
      </c>
      <c r="G246" s="85">
        <v>5.96</v>
      </c>
      <c r="H246" s="85">
        <v>5.33</v>
      </c>
      <c r="I246" s="85">
        <v>4.79</v>
      </c>
      <c r="J246" s="85">
        <v>4.6500000000000004</v>
      </c>
      <c r="K246" s="85">
        <v>6.4</v>
      </c>
      <c r="L246" s="85">
        <v>6.12</v>
      </c>
      <c r="M246" s="85">
        <v>0</v>
      </c>
      <c r="N246" s="85">
        <v>0</v>
      </c>
      <c r="O246" s="85">
        <v>3.94</v>
      </c>
      <c r="P246" s="85">
        <v>5.8945801169590633</v>
      </c>
      <c r="Q246" s="86">
        <v>5.2118357403484561</v>
      </c>
    </row>
    <row r="247" spans="1:17" ht="15" customHeight="1" x14ac:dyDescent="0.2">
      <c r="A247" s="31"/>
      <c r="B247" s="32">
        <v>2002</v>
      </c>
      <c r="C247" s="33" t="s">
        <v>20</v>
      </c>
      <c r="D247" s="34" t="s">
        <v>21</v>
      </c>
      <c r="E247" s="85">
        <v>4.9000000000000004</v>
      </c>
      <c r="F247" s="85">
        <v>3.67</v>
      </c>
      <c r="G247" s="85">
        <v>7.94</v>
      </c>
      <c r="H247" s="85">
        <v>12.26</v>
      </c>
      <c r="I247" s="85">
        <v>12.770000000000001</v>
      </c>
      <c r="J247" s="85">
        <v>12.2</v>
      </c>
      <c r="K247" s="85">
        <v>12.65</v>
      </c>
      <c r="L247" s="85">
        <v>11.649999999999999</v>
      </c>
      <c r="M247" s="85">
        <v>9.3199999999999985</v>
      </c>
      <c r="N247" s="85">
        <v>7.67</v>
      </c>
      <c r="O247" s="85">
        <v>6.9700000000000006</v>
      </c>
      <c r="P247" s="85">
        <v>6.6000000000000005</v>
      </c>
      <c r="Q247" s="86">
        <v>9.08</v>
      </c>
    </row>
    <row r="248" spans="1:17" ht="15" customHeight="1" x14ac:dyDescent="0.2">
      <c r="A248" s="31"/>
      <c r="B248" s="32"/>
      <c r="C248" s="33" t="s">
        <v>22</v>
      </c>
      <c r="D248" s="34" t="s">
        <v>23</v>
      </c>
      <c r="E248" s="85">
        <v>13.120000000000001</v>
      </c>
      <c r="F248" s="85">
        <v>8.870000000000001</v>
      </c>
      <c r="G248" s="85">
        <v>21.259999999999998</v>
      </c>
      <c r="H248" s="85">
        <v>31.78</v>
      </c>
      <c r="I248" s="85">
        <v>34.200000000000003</v>
      </c>
      <c r="J248" s="85">
        <v>31.61</v>
      </c>
      <c r="K248" s="85">
        <v>33.880000000000003</v>
      </c>
      <c r="L248" s="85">
        <v>31.19</v>
      </c>
      <c r="M248" s="85">
        <v>24.15</v>
      </c>
      <c r="N248" s="85">
        <v>20.56</v>
      </c>
      <c r="O248" s="85">
        <v>18.07</v>
      </c>
      <c r="P248" s="85">
        <v>17.68</v>
      </c>
      <c r="Q248" s="86">
        <v>286.38</v>
      </c>
    </row>
    <row r="249" spans="1:17" ht="15" customHeight="1" x14ac:dyDescent="0.2">
      <c r="A249" s="31"/>
      <c r="B249" s="32"/>
      <c r="C249" s="33" t="s">
        <v>24</v>
      </c>
      <c r="D249" s="34" t="s">
        <v>25</v>
      </c>
      <c r="E249" s="85">
        <v>5.46</v>
      </c>
      <c r="F249" s="85">
        <v>6.6297632468996612</v>
      </c>
      <c r="G249" s="85">
        <v>5.7469096895578566</v>
      </c>
      <c r="H249" s="85">
        <v>4.938360604153555</v>
      </c>
      <c r="I249" s="85">
        <v>5.2346461988304078</v>
      </c>
      <c r="J249" s="85">
        <v>4.3099999999999996</v>
      </c>
      <c r="K249" s="85">
        <v>4.53</v>
      </c>
      <c r="L249" s="85">
        <v>4.55</v>
      </c>
      <c r="M249" s="85">
        <v>4.6318716356107661</v>
      </c>
      <c r="N249" s="85">
        <v>5.22</v>
      </c>
      <c r="O249" s="85">
        <v>6.04</v>
      </c>
      <c r="P249" s="85">
        <v>5.81</v>
      </c>
      <c r="Q249" s="86">
        <v>5.1100000000000003</v>
      </c>
    </row>
    <row r="250" spans="1:17" ht="15" customHeight="1" x14ac:dyDescent="0.2">
      <c r="A250" s="31"/>
      <c r="B250" s="32">
        <v>2003</v>
      </c>
      <c r="C250" s="33" t="s">
        <v>20</v>
      </c>
      <c r="D250" s="34" t="s">
        <v>21</v>
      </c>
      <c r="E250" s="85">
        <v>5.23</v>
      </c>
      <c r="F250" s="85">
        <v>6.38</v>
      </c>
      <c r="G250" s="85">
        <v>9.48</v>
      </c>
      <c r="H250" s="85">
        <v>14.04</v>
      </c>
      <c r="I250" s="85">
        <v>14.79</v>
      </c>
      <c r="J250" s="85">
        <v>12.06</v>
      </c>
      <c r="K250" s="85">
        <v>11.299999999999999</v>
      </c>
      <c r="L250" s="85">
        <v>10.58</v>
      </c>
      <c r="M250" s="85">
        <v>9.32</v>
      </c>
      <c r="N250" s="85">
        <v>8.35</v>
      </c>
      <c r="O250" s="85">
        <v>7.68</v>
      </c>
      <c r="P250" s="85">
        <v>7.53</v>
      </c>
      <c r="Q250" s="86">
        <v>8.56</v>
      </c>
    </row>
    <row r="251" spans="1:17" ht="15" customHeight="1" x14ac:dyDescent="0.2">
      <c r="A251" s="31"/>
      <c r="B251" s="32"/>
      <c r="C251" s="33" t="s">
        <v>22</v>
      </c>
      <c r="D251" s="34" t="s">
        <v>23</v>
      </c>
      <c r="E251" s="85">
        <v>14.010000000000002</v>
      </c>
      <c r="F251" s="85">
        <v>15.45</v>
      </c>
      <c r="G251" s="85">
        <v>25.4</v>
      </c>
      <c r="H251" s="85">
        <v>36.4</v>
      </c>
      <c r="I251" s="85">
        <v>39.61</v>
      </c>
      <c r="J251" s="85">
        <v>31.25</v>
      </c>
      <c r="K251" s="85">
        <v>30.26</v>
      </c>
      <c r="L251" s="85">
        <v>28.32</v>
      </c>
      <c r="M251" s="85">
        <v>24.16</v>
      </c>
      <c r="N251" s="85">
        <v>22.36</v>
      </c>
      <c r="O251" s="85">
        <v>19.91</v>
      </c>
      <c r="P251" s="85">
        <v>20.159999999999997</v>
      </c>
      <c r="Q251" s="86">
        <v>307.29000000000002</v>
      </c>
    </row>
    <row r="252" spans="1:17" ht="15" customHeight="1" x14ac:dyDescent="0.2">
      <c r="A252" s="31"/>
      <c r="B252" s="32"/>
      <c r="C252" s="33" t="s">
        <v>24</v>
      </c>
      <c r="D252" s="34" t="s">
        <v>25</v>
      </c>
      <c r="E252" s="85">
        <v>6.46</v>
      </c>
      <c r="F252" s="85">
        <v>4.8675469255663435</v>
      </c>
      <c r="G252" s="85">
        <v>4.9020866141732284</v>
      </c>
      <c r="H252" s="85">
        <v>4.3739807692307702</v>
      </c>
      <c r="I252" s="85">
        <v>5.4277833880333253</v>
      </c>
      <c r="J252" s="85">
        <v>5.13</v>
      </c>
      <c r="K252" s="85">
        <v>5.17</v>
      </c>
      <c r="L252" s="85">
        <v>5.2</v>
      </c>
      <c r="M252" s="85">
        <v>5.1140604304635762</v>
      </c>
      <c r="N252" s="85">
        <v>4.99</v>
      </c>
      <c r="O252" s="85">
        <v>4.6804269211451537</v>
      </c>
      <c r="P252" s="85">
        <v>4.6400843253968258</v>
      </c>
      <c r="Q252" s="86">
        <v>5.01</v>
      </c>
    </row>
    <row r="253" spans="1:17" ht="15" customHeight="1" x14ac:dyDescent="0.2">
      <c r="A253" s="31"/>
      <c r="B253" s="32">
        <v>2004</v>
      </c>
      <c r="C253" s="33" t="s">
        <v>20</v>
      </c>
      <c r="D253" s="34" t="s">
        <v>21</v>
      </c>
      <c r="E253" s="85">
        <v>6.56</v>
      </c>
      <c r="F253" s="85">
        <v>7.02</v>
      </c>
      <c r="G253" s="85">
        <v>9.4499999999999993</v>
      </c>
      <c r="H253" s="85">
        <v>12.18</v>
      </c>
      <c r="I253" s="85">
        <v>12.95</v>
      </c>
      <c r="J253" s="85">
        <v>12.22</v>
      </c>
      <c r="K253" s="85">
        <v>11.27</v>
      </c>
      <c r="L253" s="85">
        <v>11.25</v>
      </c>
      <c r="M253" s="85">
        <v>10.3</v>
      </c>
      <c r="N253" s="85">
        <v>8.99</v>
      </c>
      <c r="O253" s="85">
        <v>6.62</v>
      </c>
      <c r="P253" s="85">
        <v>6.48</v>
      </c>
      <c r="Q253" s="86">
        <v>9.61</v>
      </c>
    </row>
    <row r="254" spans="1:17" ht="15" customHeight="1" x14ac:dyDescent="0.2">
      <c r="A254" s="31"/>
      <c r="B254" s="32"/>
      <c r="C254" s="33" t="s">
        <v>22</v>
      </c>
      <c r="D254" s="34" t="s">
        <v>23</v>
      </c>
      <c r="E254" s="85">
        <v>17.57</v>
      </c>
      <c r="F254" s="85">
        <v>17.600000000000001</v>
      </c>
      <c r="G254" s="85">
        <v>25.319999999999997</v>
      </c>
      <c r="H254" s="85">
        <v>31.57</v>
      </c>
      <c r="I254" s="85">
        <v>34.679999999999993</v>
      </c>
      <c r="J254" s="85">
        <v>31.669999999999995</v>
      </c>
      <c r="K254" s="85">
        <v>30.180000000000003</v>
      </c>
      <c r="L254" s="85">
        <v>30.13</v>
      </c>
      <c r="M254" s="85">
        <v>26.73</v>
      </c>
      <c r="N254" s="85">
        <v>24.07</v>
      </c>
      <c r="O254" s="85">
        <v>17.150000000000002</v>
      </c>
      <c r="P254" s="85">
        <v>17.34</v>
      </c>
      <c r="Q254" s="86">
        <v>304.01</v>
      </c>
    </row>
    <row r="255" spans="1:17" ht="15" customHeight="1" x14ac:dyDescent="0.2">
      <c r="A255" s="31"/>
      <c r="B255" s="32"/>
      <c r="C255" s="33" t="s">
        <v>24</v>
      </c>
      <c r="D255" s="34" t="s">
        <v>25</v>
      </c>
      <c r="E255" s="85">
        <v>4.63</v>
      </c>
      <c r="F255" s="85">
        <v>4.97</v>
      </c>
      <c r="G255" s="85">
        <v>4.47</v>
      </c>
      <c r="H255" s="85">
        <v>5.94</v>
      </c>
      <c r="I255" s="85">
        <v>6.53</v>
      </c>
      <c r="J255" s="85">
        <v>4.99</v>
      </c>
      <c r="K255" s="85">
        <v>5.58</v>
      </c>
      <c r="L255" s="85">
        <v>4.72</v>
      </c>
      <c r="M255" s="85">
        <v>4.03</v>
      </c>
      <c r="N255" s="85">
        <v>4.1900000000000004</v>
      </c>
      <c r="O255" s="85">
        <v>4.63</v>
      </c>
      <c r="P255" s="85">
        <v>3.14</v>
      </c>
      <c r="Q255" s="86">
        <v>4.96</v>
      </c>
    </row>
    <row r="256" spans="1:17" ht="15" customHeight="1" x14ac:dyDescent="0.2">
      <c r="A256" s="31"/>
      <c r="B256" s="32">
        <v>2005</v>
      </c>
      <c r="C256" s="33" t="s">
        <v>20</v>
      </c>
      <c r="D256" s="34" t="s">
        <v>21</v>
      </c>
      <c r="E256" s="87">
        <v>9.6300000000000008</v>
      </c>
      <c r="F256" s="87">
        <v>10.220000000000001</v>
      </c>
      <c r="G256" s="87">
        <v>14</v>
      </c>
      <c r="H256" s="87">
        <v>16.420000000000002</v>
      </c>
      <c r="I256" s="87">
        <v>12.23</v>
      </c>
      <c r="J256" s="87">
        <v>10.82</v>
      </c>
      <c r="K256" s="87">
        <v>9.35</v>
      </c>
      <c r="L256" s="87">
        <v>7.95</v>
      </c>
      <c r="M256" s="87">
        <v>7.8800000000000008</v>
      </c>
      <c r="N256" s="87">
        <v>6.82</v>
      </c>
      <c r="O256" s="87">
        <v>6.45</v>
      </c>
      <c r="P256" s="87">
        <v>5.9</v>
      </c>
      <c r="Q256" s="88">
        <v>9.8058333333333341</v>
      </c>
    </row>
    <row r="257" spans="1:17" ht="15" customHeight="1" x14ac:dyDescent="0.2">
      <c r="A257" s="31"/>
      <c r="B257" s="32"/>
      <c r="C257" s="33" t="s">
        <v>22</v>
      </c>
      <c r="D257" s="34" t="s">
        <v>23</v>
      </c>
      <c r="E257" s="87">
        <v>25.79</v>
      </c>
      <c r="F257" s="87">
        <v>24.72</v>
      </c>
      <c r="G257" s="87">
        <v>37.498779999999996</v>
      </c>
      <c r="H257" s="87">
        <v>42.555599999999998</v>
      </c>
      <c r="I257" s="87">
        <v>32.751940000000005</v>
      </c>
      <c r="J257" s="87">
        <v>28.045439999999999</v>
      </c>
      <c r="K257" s="87">
        <v>25.039299999999997</v>
      </c>
      <c r="L257" s="87">
        <v>21.290100000000002</v>
      </c>
      <c r="M257" s="87">
        <v>20.424959999999999</v>
      </c>
      <c r="N257" s="87">
        <v>18.263959999999997</v>
      </c>
      <c r="O257" s="87">
        <v>16.71</v>
      </c>
      <c r="P257" s="87">
        <v>15.84568</v>
      </c>
      <c r="Q257" s="88">
        <v>308.94</v>
      </c>
    </row>
    <row r="258" spans="1:17" ht="15" customHeight="1" x14ac:dyDescent="0.2">
      <c r="A258" s="31"/>
      <c r="B258" s="32"/>
      <c r="C258" s="33" t="s">
        <v>24</v>
      </c>
      <c r="D258" s="34" t="s">
        <v>25</v>
      </c>
      <c r="E258" s="87">
        <v>3.2824035207444746</v>
      </c>
      <c r="F258" s="87">
        <v>4.2245408171521044</v>
      </c>
      <c r="G258" s="87">
        <v>3.5202600831280377</v>
      </c>
      <c r="H258" s="87">
        <v>4.1798164283901533</v>
      </c>
      <c r="I258" s="87">
        <v>4.012248569092395</v>
      </c>
      <c r="J258" s="87">
        <v>6.0034750462107214</v>
      </c>
      <c r="K258" s="87">
        <v>6.2203957219251347</v>
      </c>
      <c r="L258" s="87">
        <v>5.4341383647798738</v>
      </c>
      <c r="M258" s="87">
        <v>4.8225888324873107</v>
      </c>
      <c r="N258" s="87">
        <v>4.9948533724340187</v>
      </c>
      <c r="O258" s="87">
        <v>4.4858197486535012</v>
      </c>
      <c r="P258" s="87">
        <v>4.3753892291148118</v>
      </c>
      <c r="Q258" s="88">
        <v>4.5818354984516958</v>
      </c>
    </row>
    <row r="259" spans="1:17" ht="15" customHeight="1" x14ac:dyDescent="0.2">
      <c r="A259" s="31"/>
      <c r="B259" s="32">
        <v>2006</v>
      </c>
      <c r="C259" s="33" t="s">
        <v>20</v>
      </c>
      <c r="D259" s="34" t="s">
        <v>21</v>
      </c>
      <c r="E259" s="87">
        <v>7.2800000000000011</v>
      </c>
      <c r="F259" s="87">
        <v>6.6300000000000008</v>
      </c>
      <c r="G259" s="87">
        <v>7.27</v>
      </c>
      <c r="H259" s="87">
        <v>7.82</v>
      </c>
      <c r="I259" s="87">
        <v>7.5500000000000007</v>
      </c>
      <c r="J259" s="87">
        <v>4.7</v>
      </c>
      <c r="K259" s="87">
        <v>4.7</v>
      </c>
      <c r="L259" s="87">
        <v>4.57</v>
      </c>
      <c r="M259" s="87">
        <v>5.48</v>
      </c>
      <c r="N259" s="87">
        <v>5.67</v>
      </c>
      <c r="O259" s="87">
        <v>5.53</v>
      </c>
      <c r="P259" s="87">
        <v>5.6</v>
      </c>
      <c r="Q259" s="88">
        <v>6.0633368214104513</v>
      </c>
    </row>
    <row r="260" spans="1:17" ht="15" customHeight="1" x14ac:dyDescent="0.2">
      <c r="A260" s="31"/>
      <c r="B260" s="32"/>
      <c r="C260" s="33" t="s">
        <v>22</v>
      </c>
      <c r="D260" s="34" t="s">
        <v>23</v>
      </c>
      <c r="E260" s="87">
        <v>19.495840000000001</v>
      </c>
      <c r="F260" s="87">
        <v>16.037969999999998</v>
      </c>
      <c r="G260" s="87">
        <v>19.469059999999999</v>
      </c>
      <c r="H260" s="87">
        <v>20.269439999999999</v>
      </c>
      <c r="I260" s="87">
        <v>20.218900000000001</v>
      </c>
      <c r="J260" s="87">
        <v>12.182399999999999</v>
      </c>
      <c r="K260" s="87">
        <v>12.586599999999999</v>
      </c>
      <c r="L260" s="87">
        <v>12.23846</v>
      </c>
      <c r="M260" s="87">
        <v>14.204160000000002</v>
      </c>
      <c r="N260" s="87">
        <v>15.18</v>
      </c>
      <c r="O260" s="87">
        <v>14.333759999999998</v>
      </c>
      <c r="P260" s="87">
        <v>14.996799999999997</v>
      </c>
      <c r="Q260" s="88">
        <v>191.21339</v>
      </c>
    </row>
    <row r="261" spans="1:17" ht="15" customHeight="1" x14ac:dyDescent="0.2">
      <c r="A261" s="31"/>
      <c r="B261" s="32"/>
      <c r="C261" s="33" t="s">
        <v>24</v>
      </c>
      <c r="D261" s="34" t="s">
        <v>25</v>
      </c>
      <c r="E261" s="87">
        <v>3.92</v>
      </c>
      <c r="F261" s="87">
        <v>4.3167119155354454</v>
      </c>
      <c r="G261" s="87">
        <v>4.4000000000000004</v>
      </c>
      <c r="H261" s="87">
        <v>4.4093350383631718</v>
      </c>
      <c r="I261" s="87">
        <v>4.9874834437086095</v>
      </c>
      <c r="J261" s="87">
        <v>3.8185106382978726</v>
      </c>
      <c r="K261" s="87">
        <v>4.3513829787234037</v>
      </c>
      <c r="L261" s="87">
        <v>3.6370897155361051</v>
      </c>
      <c r="M261" s="87">
        <v>5.0196715328467159</v>
      </c>
      <c r="N261" s="87">
        <v>5.2137378656126474</v>
      </c>
      <c r="O261" s="87">
        <v>4.0935262206148293</v>
      </c>
      <c r="P261" s="87">
        <v>3.9080178571428577</v>
      </c>
      <c r="Q261" s="88">
        <v>4.3671800128641616</v>
      </c>
    </row>
    <row r="262" spans="1:17" ht="15" customHeight="1" x14ac:dyDescent="0.2">
      <c r="A262" s="31"/>
      <c r="B262" s="32">
        <v>2007</v>
      </c>
      <c r="C262" s="33" t="s">
        <v>20</v>
      </c>
      <c r="D262" s="34" t="s">
        <v>21</v>
      </c>
      <c r="E262" s="87">
        <v>5.53</v>
      </c>
      <c r="F262" s="87">
        <v>6.85</v>
      </c>
      <c r="G262" s="87">
        <v>7.2299999999999995</v>
      </c>
      <c r="H262" s="87">
        <v>8.33</v>
      </c>
      <c r="I262" s="87">
        <v>8.17</v>
      </c>
      <c r="J262" s="87">
        <v>7.12</v>
      </c>
      <c r="K262" s="87">
        <v>6.5300000000000011</v>
      </c>
      <c r="L262" s="87">
        <v>6.17</v>
      </c>
      <c r="M262" s="87">
        <v>6.55</v>
      </c>
      <c r="N262" s="87">
        <v>7.1</v>
      </c>
      <c r="O262" s="87">
        <v>6.79</v>
      </c>
      <c r="P262" s="87">
        <v>6.9600000000000009</v>
      </c>
      <c r="Q262" s="88">
        <v>6.9412734652460681</v>
      </c>
    </row>
    <row r="263" spans="1:17" ht="15" customHeight="1" x14ac:dyDescent="0.2">
      <c r="A263" s="31"/>
      <c r="B263" s="32"/>
      <c r="C263" s="33" t="s">
        <v>22</v>
      </c>
      <c r="D263" s="34" t="s">
        <v>23</v>
      </c>
      <c r="E263" s="87">
        <v>14.809340000000001</v>
      </c>
      <c r="F263" s="87">
        <v>16.570149999999998</v>
      </c>
      <c r="G263" s="87">
        <v>19.361940000000001</v>
      </c>
      <c r="H263" s="87">
        <v>21.591360000000002</v>
      </c>
      <c r="I263" s="87">
        <v>21.879260000000002</v>
      </c>
      <c r="J263" s="87">
        <v>18.45504</v>
      </c>
      <c r="K263" s="87">
        <v>17.48734</v>
      </c>
      <c r="L263" s="87">
        <v>16.523260000000001</v>
      </c>
      <c r="M263" s="87">
        <v>16.977599999999999</v>
      </c>
      <c r="N263" s="87">
        <v>19.0138</v>
      </c>
      <c r="O263" s="87">
        <v>17.599679999999999</v>
      </c>
      <c r="P263" s="87">
        <v>18.63</v>
      </c>
      <c r="Q263" s="88">
        <v>218.9</v>
      </c>
    </row>
    <row r="264" spans="1:17" ht="15" customHeight="1" x14ac:dyDescent="0.2">
      <c r="A264" s="31"/>
      <c r="B264" s="32"/>
      <c r="C264" s="33" t="s">
        <v>24</v>
      </c>
      <c r="D264" s="34" t="s">
        <v>25</v>
      </c>
      <c r="E264" s="87">
        <v>4.0969258589511757</v>
      </c>
      <c r="F264" s="87">
        <v>4.7105109489051094</v>
      </c>
      <c r="G264" s="87">
        <v>5.353775933609958</v>
      </c>
      <c r="H264" s="87">
        <v>4.3762184873949579</v>
      </c>
      <c r="I264" s="87">
        <v>4.6151897184822523</v>
      </c>
      <c r="J264" s="87">
        <v>5.3900561797752813</v>
      </c>
      <c r="K264" s="87">
        <v>5.25</v>
      </c>
      <c r="L264" s="87">
        <v>4.7620907617504047</v>
      </c>
      <c r="M264" s="87">
        <v>4.930534351145039</v>
      </c>
      <c r="N264" s="87">
        <v>4.6479295774647884</v>
      </c>
      <c r="O264" s="87">
        <v>4.28</v>
      </c>
      <c r="P264" s="87">
        <v>3.92</v>
      </c>
      <c r="Q264" s="88">
        <v>4.69739035632709</v>
      </c>
    </row>
    <row r="265" spans="1:17" ht="15" customHeight="1" x14ac:dyDescent="0.2">
      <c r="A265" s="31"/>
      <c r="B265" s="32">
        <v>2008</v>
      </c>
      <c r="C265" s="33" t="s">
        <v>20</v>
      </c>
      <c r="D265" s="34" t="s">
        <v>21</v>
      </c>
      <c r="E265" s="87">
        <v>6.03</v>
      </c>
      <c r="F265" s="87">
        <v>6.17</v>
      </c>
      <c r="G265" s="87">
        <v>6.7</v>
      </c>
      <c r="H265" s="87">
        <v>8.5</v>
      </c>
      <c r="I265" s="87">
        <v>5.6300000000000008</v>
      </c>
      <c r="J265" s="87">
        <v>5.07</v>
      </c>
      <c r="K265" s="87">
        <v>2.6</v>
      </c>
      <c r="L265" s="87">
        <v>2.9000000000000004</v>
      </c>
      <c r="M265" s="87">
        <v>3.07</v>
      </c>
      <c r="N265" s="87">
        <v>6.23</v>
      </c>
      <c r="O265" s="87">
        <v>6.33</v>
      </c>
      <c r="P265" s="87">
        <v>4.9800000000000004</v>
      </c>
      <c r="Q265" s="88">
        <v>5.3561881659056327</v>
      </c>
    </row>
    <row r="266" spans="1:17" ht="15" customHeight="1" x14ac:dyDescent="0.2">
      <c r="A266" s="31"/>
      <c r="B266" s="32"/>
      <c r="C266" s="33" t="s">
        <v>22</v>
      </c>
      <c r="D266" s="34" t="s">
        <v>23</v>
      </c>
      <c r="E266" s="87">
        <v>16.148339999999997</v>
      </c>
      <c r="F266" s="87">
        <v>15.455849999999998</v>
      </c>
      <c r="G266" s="87">
        <v>17.942599999999999</v>
      </c>
      <c r="H266" s="87">
        <v>22.032</v>
      </c>
      <c r="I266" s="87">
        <v>15.07714</v>
      </c>
      <c r="J266" s="87">
        <v>13.14</v>
      </c>
      <c r="K266" s="87">
        <v>6.9627999999999997</v>
      </c>
      <c r="L266" s="87">
        <v>7.7661999999999995</v>
      </c>
      <c r="M266" s="87">
        <v>7.9574400000000001</v>
      </c>
      <c r="N266" s="87">
        <v>16.68394</v>
      </c>
      <c r="O266" s="87">
        <v>16.41</v>
      </c>
      <c r="P266" s="87">
        <v>13.336439999999998</v>
      </c>
      <c r="Q266" s="88">
        <v>168.91275000000002</v>
      </c>
    </row>
    <row r="267" spans="1:17" ht="15" customHeight="1" x14ac:dyDescent="0.2">
      <c r="A267" s="31"/>
      <c r="B267" s="32"/>
      <c r="C267" s="33" t="s">
        <v>24</v>
      </c>
      <c r="D267" s="34" t="s">
        <v>25</v>
      </c>
      <c r="E267" s="87">
        <v>3.9687562189054733</v>
      </c>
      <c r="F267" s="87">
        <v>4.2909724473257702</v>
      </c>
      <c r="G267" s="87">
        <v>4.2588805970149259</v>
      </c>
      <c r="H267" s="87">
        <v>3.6743764705882347</v>
      </c>
      <c r="I267" s="87">
        <v>5.1089875666074605</v>
      </c>
      <c r="J267" s="87">
        <v>4.78</v>
      </c>
      <c r="K267" s="87">
        <v>4.6100000000000003</v>
      </c>
      <c r="L267" s="87">
        <v>5.2924137931034467</v>
      </c>
      <c r="M267" s="87">
        <v>4.5390879478827371</v>
      </c>
      <c r="N267" s="87">
        <v>4.7006902086677362</v>
      </c>
      <c r="O267" s="87">
        <v>4.6975077148080446</v>
      </c>
      <c r="P267" s="87">
        <v>4.1717871485943778</v>
      </c>
      <c r="Q267" s="88">
        <v>4.4288292121228272</v>
      </c>
    </row>
    <row r="268" spans="1:17" ht="15" customHeight="1" x14ac:dyDescent="0.25">
      <c r="A268" s="31"/>
      <c r="B268" s="32">
        <v>2009</v>
      </c>
      <c r="C268" s="33" t="s">
        <v>20</v>
      </c>
      <c r="D268" s="34" t="s">
        <v>21</v>
      </c>
      <c r="E268" s="89">
        <v>6.5300000000000011</v>
      </c>
      <c r="F268" s="89">
        <v>5.92</v>
      </c>
      <c r="G268" s="89">
        <v>7.1</v>
      </c>
      <c r="H268" s="89">
        <v>9.35</v>
      </c>
      <c r="I268" s="89">
        <v>9.65</v>
      </c>
      <c r="J268" s="89">
        <v>7.9499999999999993</v>
      </c>
      <c r="K268" s="89">
        <v>7.07</v>
      </c>
      <c r="L268" s="89">
        <v>7.65</v>
      </c>
      <c r="M268" s="89">
        <v>7.5070000000000006</v>
      </c>
      <c r="N268" s="89">
        <v>6.82</v>
      </c>
      <c r="O268" s="89">
        <v>7.07</v>
      </c>
      <c r="P268" s="89">
        <v>6.7600000000000007</v>
      </c>
      <c r="Q268" s="40">
        <v>7.4541889903602234</v>
      </c>
    </row>
    <row r="269" spans="1:17" ht="15" customHeight="1" x14ac:dyDescent="0.25">
      <c r="A269" s="31"/>
      <c r="B269" s="32"/>
      <c r="C269" s="33" t="s">
        <v>22</v>
      </c>
      <c r="D269" s="34" t="s">
        <v>23</v>
      </c>
      <c r="E269" s="89">
        <v>17.48734</v>
      </c>
      <c r="F269" s="89">
        <v>14.32048</v>
      </c>
      <c r="G269" s="89">
        <v>19.013799999999996</v>
      </c>
      <c r="H269" s="89">
        <v>24.235199999999999</v>
      </c>
      <c r="I269" s="89">
        <v>25.835739999999998</v>
      </c>
      <c r="J269" s="89">
        <v>20.606400000000001</v>
      </c>
      <c r="K269" s="89">
        <v>18.928200000000004</v>
      </c>
      <c r="L269" s="89">
        <v>20.49</v>
      </c>
      <c r="M269" s="89">
        <v>19.458144000000004</v>
      </c>
      <c r="N269" s="89">
        <v>18.27</v>
      </c>
      <c r="O269" s="89">
        <v>18.329999999999998</v>
      </c>
      <c r="P269" s="89">
        <v>18.100000000000001</v>
      </c>
      <c r="Q269" s="40">
        <v>235.07530399999999</v>
      </c>
    </row>
    <row r="270" spans="1:17" ht="15" customHeight="1" x14ac:dyDescent="0.25">
      <c r="A270" s="31"/>
      <c r="B270" s="32"/>
      <c r="C270" s="33" t="s">
        <v>24</v>
      </c>
      <c r="D270" s="34" t="s">
        <v>25</v>
      </c>
      <c r="E270" s="89">
        <v>4.5266768759571212</v>
      </c>
      <c r="F270" s="89">
        <v>4.5599831081081081</v>
      </c>
      <c r="G270" s="89">
        <v>4.6274366197183108</v>
      </c>
      <c r="H270" s="89">
        <v>4.6957540106951878</v>
      </c>
      <c r="I270" s="89">
        <v>4.7361708547926247</v>
      </c>
      <c r="J270" s="89">
        <v>4.5517861635220127</v>
      </c>
      <c r="K270" s="89">
        <v>4.4000000000000004</v>
      </c>
      <c r="L270" s="89">
        <v>4.7599072718399222</v>
      </c>
      <c r="M270" s="89">
        <v>4.3449607033435456</v>
      </c>
      <c r="N270" s="89">
        <v>4.8009049808429118</v>
      </c>
      <c r="O270" s="89">
        <v>4.5</v>
      </c>
      <c r="P270" s="89">
        <v>4.2303202209944741</v>
      </c>
      <c r="Q270" s="40">
        <v>4.5710142429083067</v>
      </c>
    </row>
    <row r="271" spans="1:17" ht="15" customHeight="1" x14ac:dyDescent="0.2">
      <c r="A271" s="31"/>
      <c r="B271" s="32">
        <v>2010</v>
      </c>
      <c r="C271" s="33" t="s">
        <v>20</v>
      </c>
      <c r="D271" s="34" t="s">
        <v>21</v>
      </c>
      <c r="E271" s="90">
        <v>6.9260000000000002</v>
      </c>
      <c r="F271" s="90">
        <v>7.331999999999999</v>
      </c>
      <c r="G271" s="90">
        <v>9.9179999999999993</v>
      </c>
      <c r="H271" s="90">
        <v>11.07</v>
      </c>
      <c r="I271" s="90">
        <v>10.8</v>
      </c>
      <c r="J271" s="90">
        <v>7.282</v>
      </c>
      <c r="K271" s="90">
        <v>6.9797000000000002</v>
      </c>
      <c r="L271" s="90">
        <v>6.4529999999999994</v>
      </c>
      <c r="M271" s="90">
        <v>5.3230000000000004</v>
      </c>
      <c r="N271" s="90">
        <v>5.52</v>
      </c>
      <c r="O271" s="90">
        <v>5.1839999999999993</v>
      </c>
      <c r="P271" s="90">
        <v>4.9499999999999993</v>
      </c>
      <c r="Q271" s="42">
        <v>7.31259584601725</v>
      </c>
    </row>
    <row r="272" spans="1:17" ht="15" customHeight="1" x14ac:dyDescent="0.2">
      <c r="A272" s="31"/>
      <c r="B272" s="32"/>
      <c r="C272" s="33" t="s">
        <v>22</v>
      </c>
      <c r="D272" s="34" t="s">
        <v>23</v>
      </c>
      <c r="E272" s="90">
        <v>18.57</v>
      </c>
      <c r="F272" s="90">
        <v>17.739999999999998</v>
      </c>
      <c r="G272" s="90">
        <v>26.560404000000002</v>
      </c>
      <c r="H272" s="90">
        <v>28.6828</v>
      </c>
      <c r="I272" s="90">
        <v>28.9224</v>
      </c>
      <c r="J272" s="90">
        <v>18.874943999999999</v>
      </c>
      <c r="K272" s="90">
        <v>18.691636600000002</v>
      </c>
      <c r="L272" s="90">
        <v>17.281133999999998</v>
      </c>
      <c r="M272" s="90">
        <v>13.797215999999999</v>
      </c>
      <c r="N272" s="90">
        <v>14.782559999999998</v>
      </c>
      <c r="O272" s="90">
        <v>13.436928</v>
      </c>
      <c r="P272" s="90">
        <v>13.27</v>
      </c>
      <c r="Q272" s="42">
        <v>230.61002260000001</v>
      </c>
    </row>
    <row r="273" spans="1:17" ht="15" customHeight="1" x14ac:dyDescent="0.2">
      <c r="A273" s="31"/>
      <c r="B273" s="32"/>
      <c r="C273" s="33" t="s">
        <v>24</v>
      </c>
      <c r="D273" s="34" t="s">
        <v>25</v>
      </c>
      <c r="E273" s="90">
        <v>4.769095461497038</v>
      </c>
      <c r="F273" s="90">
        <v>3.2425930969560319</v>
      </c>
      <c r="G273" s="90">
        <v>3.917059891107078</v>
      </c>
      <c r="H273" s="90">
        <v>3.8141842497943022</v>
      </c>
      <c r="I273" s="90">
        <v>4.1711574074074074</v>
      </c>
      <c r="J273" s="90">
        <v>4.7261851139796764</v>
      </c>
      <c r="K273" s="90">
        <v>4.6772106250984997</v>
      </c>
      <c r="L273" s="90">
        <v>4.9522656128932283</v>
      </c>
      <c r="M273" s="90">
        <v>5.0678452000751459</v>
      </c>
      <c r="N273" s="90">
        <v>4.8476358695652175</v>
      </c>
      <c r="O273" s="90">
        <v>4.3164004629629629</v>
      </c>
      <c r="P273" s="90">
        <v>4.6118925697061028</v>
      </c>
      <c r="Q273" s="42">
        <v>4.3500248562310313</v>
      </c>
    </row>
    <row r="274" spans="1:17" ht="15" customHeight="1" x14ac:dyDescent="0.2">
      <c r="A274" s="31"/>
      <c r="B274" s="32">
        <v>2011</v>
      </c>
      <c r="C274" s="33" t="s">
        <v>20</v>
      </c>
      <c r="D274" s="34" t="s">
        <v>21</v>
      </c>
      <c r="E274" s="90">
        <v>5.4089999999999998</v>
      </c>
      <c r="F274" s="90">
        <v>5.65</v>
      </c>
      <c r="G274" s="90">
        <v>6.4239999999999995</v>
      </c>
      <c r="H274" s="90">
        <v>7.7649999999999997</v>
      </c>
      <c r="I274" s="90">
        <v>5.1509999999999998</v>
      </c>
      <c r="J274" s="90">
        <v>2.7380000000000004</v>
      </c>
      <c r="K274" s="90">
        <v>2.35</v>
      </c>
      <c r="L274" s="90">
        <v>2.4489999999999998</v>
      </c>
      <c r="M274" s="90">
        <v>3.4489999999999998</v>
      </c>
      <c r="N274" s="90">
        <v>3.4180000000000001</v>
      </c>
      <c r="O274" s="90">
        <v>4.6340000000000003</v>
      </c>
      <c r="P274" s="90">
        <v>4.8959999999999999</v>
      </c>
      <c r="Q274" s="42">
        <v>4.517231671740233</v>
      </c>
    </row>
    <row r="275" spans="1:17" ht="15" customHeight="1" x14ac:dyDescent="0.2">
      <c r="A275" s="31"/>
      <c r="B275" s="32"/>
      <c r="C275" s="33" t="s">
        <v>22</v>
      </c>
      <c r="D275" s="34" t="s">
        <v>23</v>
      </c>
      <c r="E275" s="90">
        <v>14.485301999999997</v>
      </c>
      <c r="F275" s="90">
        <v>13.667349999999999</v>
      </c>
      <c r="G275" s="90">
        <v>17.203471999999998</v>
      </c>
      <c r="H275" s="90">
        <v>20.12688</v>
      </c>
      <c r="I275" s="90">
        <v>13.794377999999998</v>
      </c>
      <c r="J275" s="90">
        <v>7.096896000000001</v>
      </c>
      <c r="K275" s="90">
        <v>6.2933000000000003</v>
      </c>
      <c r="L275" s="90">
        <v>6.5584220000000002</v>
      </c>
      <c r="M275" s="90">
        <v>8.9398079999999993</v>
      </c>
      <c r="N275" s="90">
        <v>9.1534039999999983</v>
      </c>
      <c r="O275" s="90">
        <v>12.011327999999999</v>
      </c>
      <c r="P275" s="90">
        <v>13.124877999999999</v>
      </c>
      <c r="Q275" s="42">
        <v>142.45541799999998</v>
      </c>
    </row>
    <row r="276" spans="1:17" ht="15" customHeight="1" x14ac:dyDescent="0.2">
      <c r="A276" s="31"/>
      <c r="B276" s="32"/>
      <c r="C276" s="33" t="s">
        <v>24</v>
      </c>
      <c r="D276" s="34" t="s">
        <v>25</v>
      </c>
      <c r="E276" s="90">
        <v>0.59</v>
      </c>
      <c r="F276" s="90">
        <v>0.63</v>
      </c>
      <c r="G276" s="90">
        <v>0.63</v>
      </c>
      <c r="H276" s="90">
        <v>0.61</v>
      </c>
      <c r="I276" s="90">
        <v>0.64</v>
      </c>
      <c r="J276" s="90">
        <v>0.71</v>
      </c>
      <c r="K276" s="90">
        <v>0.67</v>
      </c>
      <c r="L276" s="90">
        <v>0.66</v>
      </c>
      <c r="M276" s="90">
        <v>0.74</v>
      </c>
      <c r="N276" s="90">
        <v>0.71</v>
      </c>
      <c r="O276" s="90">
        <v>0.68</v>
      </c>
      <c r="P276" s="90">
        <v>0.68</v>
      </c>
      <c r="Q276" s="42">
        <v>0.65207491988826971</v>
      </c>
    </row>
    <row r="277" spans="1:17" ht="15" customHeight="1" x14ac:dyDescent="0.25">
      <c r="A277" s="31"/>
      <c r="B277" s="32">
        <v>2012</v>
      </c>
      <c r="C277" s="33" t="s">
        <v>20</v>
      </c>
      <c r="D277" s="34" t="s">
        <v>21</v>
      </c>
      <c r="E277" s="89">
        <v>5.3160000000000007</v>
      </c>
      <c r="F277" s="89">
        <v>6.1</v>
      </c>
      <c r="G277" s="89">
        <v>7.8000000000000007</v>
      </c>
      <c r="H277" s="89">
        <v>14.031000000000001</v>
      </c>
      <c r="I277" s="89">
        <v>14.532</v>
      </c>
      <c r="J277" s="89">
        <v>10.366</v>
      </c>
      <c r="K277" s="89">
        <v>10.366</v>
      </c>
      <c r="L277" s="89">
        <v>8.6329999999999991</v>
      </c>
      <c r="M277" s="89">
        <v>7.2</v>
      </c>
      <c r="N277" s="89">
        <v>7.2010000000000005</v>
      </c>
      <c r="O277" s="89">
        <v>6.9160000000000004</v>
      </c>
      <c r="P277" s="89">
        <v>6.1990000000000007</v>
      </c>
      <c r="Q277" s="40">
        <v>8.7216666666666658</v>
      </c>
    </row>
    <row r="278" spans="1:17" ht="15" customHeight="1" x14ac:dyDescent="0.25">
      <c r="A278" s="31"/>
      <c r="B278" s="32"/>
      <c r="C278" s="33" t="s">
        <v>22</v>
      </c>
      <c r="D278" s="34" t="s">
        <v>23</v>
      </c>
      <c r="E278" s="89">
        <v>14.236247999999998</v>
      </c>
      <c r="F278" s="89">
        <v>15.2805</v>
      </c>
      <c r="G278" s="89">
        <v>20.888400000000001</v>
      </c>
      <c r="H278" s="89">
        <v>36.368352000000002</v>
      </c>
      <c r="I278" s="89">
        <v>38.916696000000002</v>
      </c>
      <c r="J278" s="89">
        <v>26.868672</v>
      </c>
      <c r="K278" s="89">
        <v>27.760148000000001</v>
      </c>
      <c r="L278" s="89">
        <v>23.119174000000001</v>
      </c>
      <c r="M278" s="89">
        <v>18.662400000000002</v>
      </c>
      <c r="N278" s="89">
        <v>19.284278</v>
      </c>
      <c r="O278" s="89">
        <v>17.926271999999997</v>
      </c>
      <c r="P278" s="89">
        <v>16.600922000000001</v>
      </c>
      <c r="Q278" s="40">
        <v>275.91206199999999</v>
      </c>
    </row>
    <row r="279" spans="1:17" ht="15" customHeight="1" x14ac:dyDescent="0.25">
      <c r="A279" s="31"/>
      <c r="B279" s="32"/>
      <c r="C279" s="33" t="s">
        <v>24</v>
      </c>
      <c r="D279" s="34" t="s">
        <v>25</v>
      </c>
      <c r="E279" s="89">
        <v>4.8840105342362685</v>
      </c>
      <c r="F279" s="89">
        <v>5.1307868852459011</v>
      </c>
      <c r="G279" s="89">
        <v>5.3903333333333325</v>
      </c>
      <c r="H279" s="89">
        <v>4.2883415294704585</v>
      </c>
      <c r="I279" s="89">
        <v>5.058720066061106</v>
      </c>
      <c r="J279" s="89">
        <v>5.4615232490835419</v>
      </c>
      <c r="K279" s="89">
        <v>4.2821146054408645</v>
      </c>
      <c r="L279" s="89">
        <v>3.9285451175721064</v>
      </c>
      <c r="M279" s="89">
        <v>4.6440277777777768</v>
      </c>
      <c r="N279" s="89">
        <v>4.3128107207332302</v>
      </c>
      <c r="O279" s="89">
        <v>4.7018146327356867</v>
      </c>
      <c r="P279" s="89">
        <v>4.7497596386513949</v>
      </c>
      <c r="Q279" s="40">
        <v>4.7216865441714528</v>
      </c>
    </row>
    <row r="280" spans="1:17" ht="15" customHeight="1" x14ac:dyDescent="0.25">
      <c r="A280" s="31"/>
      <c r="B280" s="32">
        <v>2013</v>
      </c>
      <c r="C280" s="33" t="s">
        <v>20</v>
      </c>
      <c r="D280" s="34" t="s">
        <v>21</v>
      </c>
      <c r="E280" s="89">
        <v>5.9660000000000011</v>
      </c>
      <c r="F280" s="89">
        <v>6.1989999999999998</v>
      </c>
      <c r="G280" s="89">
        <v>7.4329999999999998</v>
      </c>
      <c r="H280" s="89">
        <v>9.1999999999999993</v>
      </c>
      <c r="I280" s="89">
        <v>8.6389999999999993</v>
      </c>
      <c r="J280" s="89">
        <v>7.702</v>
      </c>
      <c r="K280" s="89">
        <v>6.6300000000000008</v>
      </c>
      <c r="L280" s="89">
        <v>6.3330000000000002</v>
      </c>
      <c r="M280" s="89">
        <v>5.6660000000000004</v>
      </c>
      <c r="N280" s="89">
        <v>5.5000000000000009</v>
      </c>
      <c r="O280" s="89">
        <v>5.4660000000000011</v>
      </c>
      <c r="P280" s="89">
        <v>5.5</v>
      </c>
      <c r="Q280" s="40">
        <v>6.6861666666666677</v>
      </c>
    </row>
    <row r="281" spans="1:17" ht="15" customHeight="1" x14ac:dyDescent="0.25">
      <c r="A281" s="31"/>
      <c r="B281" s="32"/>
      <c r="C281" s="33" t="s">
        <v>22</v>
      </c>
      <c r="D281" s="34" t="s">
        <v>23</v>
      </c>
      <c r="E281" s="39">
        <v>15.976948</v>
      </c>
      <c r="F281" s="39">
        <v>14.995380999999998</v>
      </c>
      <c r="G281" s="39">
        <v>19.905573999999998</v>
      </c>
      <c r="H281" s="39">
        <v>23.846399999999999</v>
      </c>
      <c r="I281" s="39">
        <v>23.135241999999998</v>
      </c>
      <c r="J281" s="39">
        <v>19.963583999999997</v>
      </c>
      <c r="K281" s="39">
        <v>17.755139999999997</v>
      </c>
      <c r="L281" s="39">
        <v>16.959773999999999</v>
      </c>
      <c r="M281" s="39">
        <v>14.686271999999999</v>
      </c>
      <c r="N281" s="39">
        <v>14.728999999999999</v>
      </c>
      <c r="O281" s="39">
        <v>14.167871999999999</v>
      </c>
      <c r="P281" s="39">
        <v>14.728999999999999</v>
      </c>
      <c r="Q281" s="40">
        <v>210.85018699999995</v>
      </c>
    </row>
    <row r="282" spans="1:17" ht="15" customHeight="1" x14ac:dyDescent="0.25">
      <c r="A282" s="31"/>
      <c r="B282" s="32"/>
      <c r="C282" s="33" t="s">
        <v>24</v>
      </c>
      <c r="D282" s="34" t="s">
        <v>25</v>
      </c>
      <c r="E282" s="39">
        <v>4.9375544753603737</v>
      </c>
      <c r="F282" s="39">
        <v>4.6543894176480078</v>
      </c>
      <c r="G282" s="39">
        <v>4.2869971747612006</v>
      </c>
      <c r="H282" s="39">
        <v>4.2825260869565218</v>
      </c>
      <c r="I282" s="39">
        <v>4.5083782845236726</v>
      </c>
      <c r="J282" s="39">
        <v>4.3518358867826539</v>
      </c>
      <c r="K282" s="39">
        <v>4.9799849170437405</v>
      </c>
      <c r="L282" s="39">
        <v>5.2597615663982307</v>
      </c>
      <c r="M282" s="39">
        <v>5.3569996470172976</v>
      </c>
      <c r="N282" s="39">
        <v>4.6798181818181828</v>
      </c>
      <c r="O282" s="39">
        <v>4.6667380168313208</v>
      </c>
      <c r="P282" s="39">
        <v>4.3972727272727274</v>
      </c>
      <c r="Q282" s="40">
        <v>4.6641329130051954</v>
      </c>
    </row>
    <row r="283" spans="1:17" ht="15" customHeight="1" x14ac:dyDescent="0.25">
      <c r="A283" s="31"/>
      <c r="B283" s="32">
        <v>2014</v>
      </c>
      <c r="C283" s="33" t="s">
        <v>20</v>
      </c>
      <c r="D283" s="34" t="s">
        <v>21</v>
      </c>
      <c r="E283" s="39">
        <v>5.5</v>
      </c>
      <c r="F283" s="39">
        <v>5.8000000000000007</v>
      </c>
      <c r="G283" s="39">
        <v>8.5</v>
      </c>
      <c r="H283" s="39">
        <v>8.5280000000000005</v>
      </c>
      <c r="I283" s="39">
        <v>8.532</v>
      </c>
      <c r="J283" s="39">
        <v>6.3339999999999996</v>
      </c>
      <c r="K283" s="39">
        <v>4.4998000000000005</v>
      </c>
      <c r="L283" s="39">
        <v>4.2</v>
      </c>
      <c r="M283" s="39">
        <v>4.4000000000000004</v>
      </c>
      <c r="N283" s="39">
        <v>5.0330000000000004</v>
      </c>
      <c r="O283" s="39">
        <v>5.0330000000000004</v>
      </c>
      <c r="P283" s="39">
        <v>5.0680000000000005</v>
      </c>
      <c r="Q283" s="40">
        <v>4.41</v>
      </c>
    </row>
    <row r="284" spans="1:17" ht="15" customHeight="1" x14ac:dyDescent="0.25">
      <c r="A284" s="31"/>
      <c r="B284" s="32"/>
      <c r="C284" s="33" t="s">
        <v>22</v>
      </c>
      <c r="D284" s="34" t="s">
        <v>23</v>
      </c>
      <c r="E284" s="39">
        <v>14.728999999999999</v>
      </c>
      <c r="F284" s="39">
        <v>14.030200000000001</v>
      </c>
      <c r="G284" s="39">
        <v>22.762999999999998</v>
      </c>
      <c r="H284" s="39">
        <v>22.104576000000002</v>
      </c>
      <c r="I284" s="39">
        <v>22.848695999999997</v>
      </c>
      <c r="J284" s="39">
        <v>16.417727999999997</v>
      </c>
      <c r="K284" s="39">
        <v>12.050464400000001</v>
      </c>
      <c r="L284" s="39">
        <v>11.247599999999998</v>
      </c>
      <c r="M284" s="39">
        <v>11.404800000000002</v>
      </c>
      <c r="N284" s="39">
        <v>13.478373999999999</v>
      </c>
      <c r="O284" s="39">
        <v>13.045536</v>
      </c>
      <c r="P284" s="39">
        <v>13.572104</v>
      </c>
      <c r="Q284" s="40">
        <v>187.69207839999999</v>
      </c>
    </row>
    <row r="285" spans="1:17" ht="15" customHeight="1" x14ac:dyDescent="0.25">
      <c r="A285" s="31"/>
      <c r="B285" s="32"/>
      <c r="C285" s="33" t="s">
        <v>24</v>
      </c>
      <c r="D285" s="34" t="s">
        <v>25</v>
      </c>
      <c r="E285" s="39">
        <v>4.1774545454545455</v>
      </c>
      <c r="F285" s="39">
        <v>4.2833103448275862</v>
      </c>
      <c r="G285" s="39">
        <v>3.9823764705882354</v>
      </c>
      <c r="H285" s="39">
        <v>4.0742331144465291</v>
      </c>
      <c r="I285" s="39">
        <v>4.6878176277543373</v>
      </c>
      <c r="J285" s="39">
        <v>4.8133343858541213</v>
      </c>
      <c r="K285" s="39">
        <v>4.2864822881016931</v>
      </c>
      <c r="L285" s="39">
        <v>4.77952380952381</v>
      </c>
      <c r="M285" s="39">
        <v>4.9697727272727272</v>
      </c>
      <c r="N285" s="39">
        <v>5.4166322272998206</v>
      </c>
      <c r="O285" s="39">
        <v>4.7458056824955301</v>
      </c>
      <c r="P285" s="39">
        <v>4.9602446724546159</v>
      </c>
      <c r="Q285" s="40">
        <v>4.5436199035345108</v>
      </c>
    </row>
    <row r="286" spans="1:17" ht="15" customHeight="1" x14ac:dyDescent="0.25">
      <c r="A286" s="31"/>
      <c r="B286" s="32">
        <v>2015</v>
      </c>
      <c r="C286" s="33" t="s">
        <v>20</v>
      </c>
      <c r="D286" s="34" t="s">
        <v>21</v>
      </c>
      <c r="E286" s="39">
        <v>4.8660000000000005</v>
      </c>
      <c r="F286" s="39">
        <v>5.133</v>
      </c>
      <c r="G286" s="39">
        <v>6.8809000000000005</v>
      </c>
      <c r="H286" s="39">
        <v>7.8150000000000004</v>
      </c>
      <c r="I286" s="39">
        <v>5.25</v>
      </c>
      <c r="J286" s="39">
        <v>5.0540000000000003</v>
      </c>
      <c r="K286" s="39">
        <v>4.4830000000000005</v>
      </c>
      <c r="L286" s="39">
        <v>4.1829999999999998</v>
      </c>
      <c r="M286" s="39">
        <v>4.1829999999999998</v>
      </c>
      <c r="N286" s="39">
        <v>4.05</v>
      </c>
      <c r="O286" s="39">
        <v>4.0500000000000007</v>
      </c>
      <c r="P286" s="39">
        <v>4.0500000000000007</v>
      </c>
      <c r="Q286" s="40">
        <v>4.9997416666666661</v>
      </c>
    </row>
    <row r="287" spans="1:17" ht="15" customHeight="1" x14ac:dyDescent="0.25">
      <c r="A287" s="31"/>
      <c r="B287" s="32"/>
      <c r="C287" s="33" t="s">
        <v>22</v>
      </c>
      <c r="D287" s="34" t="s">
        <v>23</v>
      </c>
      <c r="E287" s="39">
        <v>13.031148</v>
      </c>
      <c r="F287" s="39">
        <v>12.416727000000002</v>
      </c>
      <c r="G287" s="39">
        <v>18.427050199999996</v>
      </c>
      <c r="H287" s="39">
        <v>20.256479999999996</v>
      </c>
      <c r="I287" s="39">
        <v>14.056821999999997</v>
      </c>
      <c r="J287" s="39">
        <v>13.099968000000001</v>
      </c>
      <c r="K287" s="39">
        <v>12.005474</v>
      </c>
      <c r="L287" s="39">
        <v>11.202074</v>
      </c>
      <c r="M287" s="39">
        <v>10.842336</v>
      </c>
      <c r="N287" s="39">
        <v>10.85</v>
      </c>
      <c r="O287" s="39">
        <v>10.497599999999998</v>
      </c>
      <c r="P287" s="39">
        <v>10.8459</v>
      </c>
      <c r="Q287" s="40">
        <v>157.52747919999999</v>
      </c>
    </row>
    <row r="288" spans="1:17" ht="15" customHeight="1" x14ac:dyDescent="0.25">
      <c r="A288" s="31"/>
      <c r="B288" s="32"/>
      <c r="C288" s="33" t="s">
        <v>24</v>
      </c>
      <c r="D288" s="34" t="s">
        <v>25</v>
      </c>
      <c r="E288" s="39">
        <v>4.6397636662556518</v>
      </c>
      <c r="F288" s="39">
        <v>4.7080654587960256</v>
      </c>
      <c r="G288" s="39">
        <v>4.4043738464445061</v>
      </c>
      <c r="H288" s="39">
        <v>4.5156685860524641</v>
      </c>
      <c r="I288" s="39">
        <v>4.3477176605067633</v>
      </c>
      <c r="J288" s="39">
        <v>4.6239721013058963</v>
      </c>
      <c r="K288" s="39">
        <v>4.5176466651795675</v>
      </c>
      <c r="L288" s="39">
        <v>4.7738082715754251</v>
      </c>
      <c r="M288" s="39">
        <v>4.5994907960793689</v>
      </c>
      <c r="N288" s="39">
        <v>4.9800000000000004</v>
      </c>
      <c r="O288" s="39">
        <v>4.280617283950618</v>
      </c>
      <c r="P288" s="39">
        <v>4.7811111111111106</v>
      </c>
      <c r="Q288" s="40">
        <v>4.5808736552676326</v>
      </c>
    </row>
    <row r="289" spans="1:17" ht="15" customHeight="1" x14ac:dyDescent="0.2">
      <c r="A289" s="31"/>
      <c r="B289" s="32">
        <v>2016</v>
      </c>
      <c r="C289" s="33" t="s">
        <v>20</v>
      </c>
      <c r="D289" s="34" t="s">
        <v>21</v>
      </c>
      <c r="E289" s="85">
        <v>4.0500000000000007</v>
      </c>
      <c r="F289" s="85">
        <v>3.9000000000000004</v>
      </c>
      <c r="G289" s="85">
        <v>6.1334</v>
      </c>
      <c r="H289" s="85">
        <v>7.4667999999999992</v>
      </c>
      <c r="I289" s="85">
        <v>5.2566666666666677</v>
      </c>
      <c r="J289" s="85">
        <v>4.47</v>
      </c>
      <c r="K289" s="85">
        <v>4.5066666666666659</v>
      </c>
      <c r="L289" s="85">
        <v>4.0166666666666666</v>
      </c>
      <c r="M289" s="85">
        <v>4.0500000000000007</v>
      </c>
      <c r="N289" s="85">
        <v>3.7666666666666666</v>
      </c>
      <c r="O289" s="85">
        <v>4.4333333333333336</v>
      </c>
      <c r="P289" s="85">
        <v>4.2133333333333338</v>
      </c>
      <c r="Q289" s="86">
        <v>4.6886277777777776</v>
      </c>
    </row>
    <row r="290" spans="1:17" ht="15" customHeight="1" x14ac:dyDescent="0.2">
      <c r="A290" s="31"/>
      <c r="B290" s="32"/>
      <c r="C290" s="33" t="s">
        <v>22</v>
      </c>
      <c r="D290" s="34" t="s">
        <v>23</v>
      </c>
      <c r="E290" s="85">
        <v>10.8459</v>
      </c>
      <c r="F290" s="85">
        <v>9.7718399999999992</v>
      </c>
      <c r="G290" s="85">
        <v>16.425245199999999</v>
      </c>
      <c r="H290" s="85">
        <v>19.353945599999996</v>
      </c>
      <c r="I290" s="85">
        <v>14.077353333333335</v>
      </c>
      <c r="J290" s="85">
        <v>11.58624</v>
      </c>
      <c r="K290" s="85">
        <v>12.068853333333333</v>
      </c>
      <c r="L290" s="85">
        <v>10.756633333333333</v>
      </c>
      <c r="M290" s="85">
        <v>10.4976</v>
      </c>
      <c r="N290" s="85">
        <v>10.087133333333334</v>
      </c>
      <c r="O290" s="85">
        <v>11.491199999999999</v>
      </c>
      <c r="P290" s="85">
        <v>11.283306666666668</v>
      </c>
      <c r="Q290" s="86">
        <v>148.24525080000001</v>
      </c>
    </row>
    <row r="291" spans="1:17" ht="15" customHeight="1" x14ac:dyDescent="0.2">
      <c r="A291" s="31"/>
      <c r="B291" s="32"/>
      <c r="C291" s="33" t="s">
        <v>24</v>
      </c>
      <c r="D291" s="34" t="s">
        <v>25</v>
      </c>
      <c r="E291" s="85">
        <v>4.0008641975308654</v>
      </c>
      <c r="F291" s="85">
        <v>4.9884615384615394</v>
      </c>
      <c r="G291" s="85">
        <v>4.5516121563896048</v>
      </c>
      <c r="H291" s="85">
        <v>4.6752697273262989</v>
      </c>
      <c r="I291" s="85">
        <v>4.9260875079264421</v>
      </c>
      <c r="J291" s="85">
        <v>4.0444966442953021</v>
      </c>
      <c r="K291" s="85">
        <v>4.4259615384615385</v>
      </c>
      <c r="L291" s="85">
        <v>4.998381742738589</v>
      </c>
      <c r="M291" s="85">
        <v>5.4043209876543221</v>
      </c>
      <c r="N291" s="85">
        <v>5.6505309734513265</v>
      </c>
      <c r="O291" s="85">
        <v>5.1627067669172941</v>
      </c>
      <c r="P291" s="85">
        <v>5.2601028481012664</v>
      </c>
      <c r="Q291" s="86">
        <v>4.810822682300727</v>
      </c>
    </row>
    <row r="292" spans="1:17" ht="15" customHeight="1" x14ac:dyDescent="0.25">
      <c r="A292" s="31"/>
      <c r="B292" s="32">
        <v>2017</v>
      </c>
      <c r="C292" s="33" t="s">
        <v>20</v>
      </c>
      <c r="D292" s="34" t="s">
        <v>21</v>
      </c>
      <c r="E292" s="39">
        <v>3.8353333333333337</v>
      </c>
      <c r="F292" s="39">
        <v>7.1433333333333335</v>
      </c>
      <c r="G292" s="39">
        <v>9.9333333333333336</v>
      </c>
      <c r="H292" s="39">
        <v>8.2333333333333343</v>
      </c>
      <c r="I292" s="39">
        <v>6.5553333333333335</v>
      </c>
      <c r="J292" s="39">
        <v>5.5333333333333332</v>
      </c>
      <c r="K292" s="39">
        <v>4.8000000000000007</v>
      </c>
      <c r="L292" s="39">
        <v>3.4666666666666668</v>
      </c>
      <c r="M292" s="39">
        <v>4.4666666666666668</v>
      </c>
      <c r="N292" s="39">
        <v>6.166666666666667</v>
      </c>
      <c r="O292" s="39">
        <v>5.706666666666667</v>
      </c>
      <c r="P292" s="39">
        <v>5.0666666666666664</v>
      </c>
      <c r="Q292" s="40">
        <v>5.9089444444444439</v>
      </c>
    </row>
    <row r="293" spans="1:17" ht="15" customHeight="1" x14ac:dyDescent="0.25">
      <c r="A293" s="31"/>
      <c r="B293" s="32"/>
      <c r="C293" s="33" t="s">
        <v>22</v>
      </c>
      <c r="D293" s="34" t="s">
        <v>23</v>
      </c>
      <c r="E293" s="39">
        <v>10.271022666666667</v>
      </c>
      <c r="F293" s="39">
        <v>17.279723333333337</v>
      </c>
      <c r="G293" s="39">
        <v>26.601466666666667</v>
      </c>
      <c r="H293" s="39">
        <v>21.340800000000002</v>
      </c>
      <c r="I293" s="39">
        <v>17.555182666666667</v>
      </c>
      <c r="J293" s="39">
        <v>14.342400000000001</v>
      </c>
      <c r="K293" s="39">
        <v>12.854400000000002</v>
      </c>
      <c r="L293" s="39">
        <v>9.2837333333333323</v>
      </c>
      <c r="M293" s="39">
        <v>11.5776</v>
      </c>
      <c r="N293" s="39">
        <v>16.514333333333333</v>
      </c>
      <c r="O293" s="39">
        <v>14.791679999999999</v>
      </c>
      <c r="P293" s="39">
        <v>13.568533333333335</v>
      </c>
      <c r="Q293" s="40">
        <v>185.9808753333333</v>
      </c>
    </row>
    <row r="294" spans="1:17" ht="15" customHeight="1" x14ac:dyDescent="0.25">
      <c r="A294" s="31"/>
      <c r="B294" s="32"/>
      <c r="C294" s="33" t="s">
        <v>24</v>
      </c>
      <c r="D294" s="34" t="s">
        <v>25</v>
      </c>
      <c r="E294" s="39">
        <v>4.6384564575004354</v>
      </c>
      <c r="F294" s="39">
        <v>4.768208119458702</v>
      </c>
      <c r="G294" s="39">
        <v>4.5791946308724834</v>
      </c>
      <c r="H294" s="39">
        <v>5.0059109311740899</v>
      </c>
      <c r="I294" s="39">
        <v>5.186648021966846</v>
      </c>
      <c r="J294" s="39">
        <v>5.4549397590361446</v>
      </c>
      <c r="K294" s="39">
        <v>5.1851388888888881</v>
      </c>
      <c r="L294" s="39">
        <v>5.4900961538461539</v>
      </c>
      <c r="M294" s="39">
        <v>5.0757462686567161</v>
      </c>
      <c r="N294" s="39">
        <v>6.0521081081081078</v>
      </c>
      <c r="O294" s="39">
        <v>6.0359813084112162</v>
      </c>
      <c r="P294" s="39">
        <v>5.530328947368421</v>
      </c>
      <c r="Q294" s="40">
        <v>5.2081732108060885</v>
      </c>
    </row>
    <row r="295" spans="1:17" ht="15" customHeight="1" x14ac:dyDescent="0.2">
      <c r="A295" s="31"/>
      <c r="B295" s="32">
        <v>2018</v>
      </c>
      <c r="C295" s="33" t="s">
        <v>20</v>
      </c>
      <c r="D295" s="34" t="s">
        <v>21</v>
      </c>
      <c r="E295" s="85">
        <v>4.9000000000000004</v>
      </c>
      <c r="F295" s="85">
        <v>4.8</v>
      </c>
      <c r="G295" s="85">
        <v>4.8600000000000003</v>
      </c>
      <c r="H295" s="85">
        <v>3.2666666666666666</v>
      </c>
      <c r="I295" s="85">
        <v>2.7666666666666666</v>
      </c>
      <c r="J295" s="85">
        <v>2.4666666666666668</v>
      </c>
      <c r="K295" s="85">
        <v>1.9133333333333333</v>
      </c>
      <c r="L295" s="85">
        <v>1.1466666666666667</v>
      </c>
      <c r="M295" s="85">
        <v>1.6966666666666668</v>
      </c>
      <c r="N295" s="85">
        <v>2.6399999999999997</v>
      </c>
      <c r="O295" s="85">
        <v>3.7466666666666666</v>
      </c>
      <c r="P295" s="85">
        <v>4.1966666666666663</v>
      </c>
      <c r="Q295" s="86">
        <v>3.1999999999999997</v>
      </c>
    </row>
    <row r="296" spans="1:17" ht="15" customHeight="1" x14ac:dyDescent="0.2">
      <c r="A296" s="31"/>
      <c r="B296" s="32"/>
      <c r="C296" s="33" t="s">
        <v>22</v>
      </c>
      <c r="D296" s="34" t="s">
        <v>23</v>
      </c>
      <c r="E296" s="85">
        <v>13.122200000000001</v>
      </c>
      <c r="F296" s="85">
        <v>11.6112</v>
      </c>
      <c r="G296" s="85">
        <v>13.015079999999999</v>
      </c>
      <c r="H296" s="85">
        <v>8.4672000000000018</v>
      </c>
      <c r="I296" s="85">
        <v>7.4091333333333331</v>
      </c>
      <c r="J296" s="85">
        <v>6.3935999999999993</v>
      </c>
      <c r="K296" s="85">
        <v>5.1239066666666666</v>
      </c>
      <c r="L296" s="85">
        <v>3.0707733333333334</v>
      </c>
      <c r="M296" s="85">
        <v>4.3977599999999999</v>
      </c>
      <c r="N296" s="85">
        <v>7.0699199999999998</v>
      </c>
      <c r="O296" s="85">
        <v>9.7113599999999991</v>
      </c>
      <c r="P296" s="85">
        <v>11.238673333333335</v>
      </c>
      <c r="Q296" s="86">
        <v>100.63080666666667</v>
      </c>
    </row>
    <row r="297" spans="1:17" ht="15" customHeight="1" x14ac:dyDescent="0.2">
      <c r="A297" s="31"/>
      <c r="B297" s="32"/>
      <c r="C297" s="33" t="s">
        <v>24</v>
      </c>
      <c r="D297" s="34" t="s">
        <v>25</v>
      </c>
      <c r="E297" s="85">
        <v>5.3425850340136041</v>
      </c>
      <c r="F297" s="85">
        <v>5.0956249999999992</v>
      </c>
      <c r="G297" s="85">
        <v>4.9974622770919073</v>
      </c>
      <c r="H297" s="85">
        <v>5.3233673469387757</v>
      </c>
      <c r="I297" s="85">
        <v>5.5724096385542161</v>
      </c>
      <c r="J297" s="85">
        <v>4.7021621621621623</v>
      </c>
      <c r="K297" s="85">
        <v>2.9980139372822299</v>
      </c>
      <c r="L297" s="85">
        <v>4.7780232558139533</v>
      </c>
      <c r="M297" s="85">
        <v>5.0777210216110023</v>
      </c>
      <c r="N297" s="85">
        <v>5.0574871212121213</v>
      </c>
      <c r="O297" s="85">
        <v>5.2210854092526695</v>
      </c>
      <c r="P297" s="85">
        <v>5.1087212073073873</v>
      </c>
      <c r="Q297" s="86">
        <v>5.0380112314313816</v>
      </c>
    </row>
    <row r="298" spans="1:17" ht="15" customHeight="1" x14ac:dyDescent="0.2">
      <c r="A298" s="31"/>
      <c r="B298" s="32">
        <v>2019</v>
      </c>
      <c r="C298" s="33" t="s">
        <v>20</v>
      </c>
      <c r="D298" s="34" t="s">
        <v>21</v>
      </c>
      <c r="E298" s="91">
        <v>4.9933333333333341</v>
      </c>
      <c r="F298" s="91">
        <v>3.5866666666666669</v>
      </c>
      <c r="G298" s="91">
        <v>4.5133333333333336</v>
      </c>
      <c r="H298" s="91">
        <v>6.78</v>
      </c>
      <c r="I298" s="91">
        <v>7.7566666666666659</v>
      </c>
      <c r="J298" s="91">
        <v>5.9</v>
      </c>
      <c r="K298" s="91">
        <v>3.8</v>
      </c>
      <c r="L298" s="91">
        <v>2.7366666666666668</v>
      </c>
      <c r="M298" s="91">
        <v>2.9333333333333331</v>
      </c>
      <c r="N298" s="91">
        <v>4.1733333333333338</v>
      </c>
      <c r="O298" s="91">
        <v>4.9050000000000002</v>
      </c>
      <c r="P298" s="91">
        <v>5.05</v>
      </c>
      <c r="Q298" s="92">
        <v>4.7606944444444439</v>
      </c>
    </row>
    <row r="299" spans="1:17" ht="15" customHeight="1" x14ac:dyDescent="0.2">
      <c r="A299" s="31"/>
      <c r="B299" s="32"/>
      <c r="C299" s="33" t="s">
        <v>22</v>
      </c>
      <c r="D299" s="34" t="s">
        <v>23</v>
      </c>
      <c r="E299" s="91">
        <v>13.372146666666666</v>
      </c>
      <c r="F299" s="91">
        <v>8.6761466666666678</v>
      </c>
      <c r="G299" s="91">
        <v>12.086706666666668</v>
      </c>
      <c r="H299" s="91">
        <v>17.57376</v>
      </c>
      <c r="I299" s="91">
        <v>20.772353333333335</v>
      </c>
      <c r="J299" s="91">
        <v>15.292800000000002</v>
      </c>
      <c r="K299" s="91">
        <v>10.176400000000001</v>
      </c>
      <c r="L299" s="91">
        <v>7.3287933333333335</v>
      </c>
      <c r="M299" s="91">
        <v>7.6032000000000002</v>
      </c>
      <c r="N299" s="91">
        <v>11.176186666666666</v>
      </c>
      <c r="O299" s="91">
        <v>12.713760000000001</v>
      </c>
      <c r="P299" s="91">
        <v>13.523899999999998</v>
      </c>
      <c r="Q299" s="92">
        <v>150.29615333333334</v>
      </c>
    </row>
    <row r="300" spans="1:17" ht="15" customHeight="1" x14ac:dyDescent="0.2">
      <c r="A300" s="31"/>
      <c r="B300" s="32"/>
      <c r="C300" s="33" t="s">
        <v>24</v>
      </c>
      <c r="D300" s="34" t="s">
        <v>25</v>
      </c>
      <c r="E300" s="91">
        <v>5.0038718291054742</v>
      </c>
      <c r="F300" s="91">
        <v>4.7750929368029729</v>
      </c>
      <c r="G300" s="91">
        <v>4.9303545051698672</v>
      </c>
      <c r="H300" s="91">
        <v>4.7856637168141605</v>
      </c>
      <c r="I300" s="91">
        <v>5.4612978083369139</v>
      </c>
      <c r="J300" s="91">
        <v>4.7787570621468918</v>
      </c>
      <c r="K300" s="91">
        <v>4.1817543859649122</v>
      </c>
      <c r="L300" s="91">
        <v>4.3550548112058465</v>
      </c>
      <c r="M300" s="91">
        <v>4.0227500000000003</v>
      </c>
      <c r="N300" s="91">
        <v>4.8830351437699688</v>
      </c>
      <c r="O300" s="91">
        <v>5.1359123343527022</v>
      </c>
      <c r="P300" s="91">
        <v>4.1718151815181521</v>
      </c>
      <c r="Q300" s="92">
        <v>4.7899316908665179</v>
      </c>
    </row>
    <row r="301" spans="1:17" ht="15" customHeight="1" x14ac:dyDescent="0.2">
      <c r="A301" s="31"/>
      <c r="B301" s="32">
        <v>2020</v>
      </c>
      <c r="C301" s="33" t="s">
        <v>20</v>
      </c>
      <c r="D301" s="34" t="s">
        <v>21</v>
      </c>
      <c r="E301" s="91">
        <v>5.8666666666666671</v>
      </c>
      <c r="F301" s="91">
        <v>3.1399999999999997</v>
      </c>
      <c r="G301" s="91">
        <v>4.2833333333333332</v>
      </c>
      <c r="H301" s="91">
        <v>4.9500000000000011</v>
      </c>
      <c r="I301" s="91">
        <v>6.45</v>
      </c>
      <c r="J301" s="91">
        <v>4.5666666666666664</v>
      </c>
      <c r="K301" s="91">
        <v>2.4233333333333333</v>
      </c>
      <c r="L301" s="91">
        <v>2.35</v>
      </c>
      <c r="M301" s="91">
        <v>2.4466666666666668</v>
      </c>
      <c r="N301" s="91">
        <v>2.6799999999999997</v>
      </c>
      <c r="O301" s="91">
        <v>3.5166666666666675</v>
      </c>
      <c r="P301" s="91">
        <v>3.2366666666666668</v>
      </c>
      <c r="Q301" s="92">
        <v>3.8258333333333332</v>
      </c>
    </row>
    <row r="302" spans="1:17" ht="15" customHeight="1" x14ac:dyDescent="0.2">
      <c r="A302" s="31"/>
      <c r="B302" s="32"/>
      <c r="C302" s="33" t="s">
        <v>22</v>
      </c>
      <c r="D302" s="34" t="s">
        <v>23</v>
      </c>
      <c r="E302" s="91">
        <v>15.713279999999999</v>
      </c>
      <c r="F302" s="91">
        <v>7.867583999999999</v>
      </c>
      <c r="G302" s="91">
        <v>11.472479999999999</v>
      </c>
      <c r="H302" s="91">
        <v>12.830400000000001</v>
      </c>
      <c r="I302" s="91">
        <v>17.275680000000001</v>
      </c>
      <c r="J302" s="91">
        <v>11.8368</v>
      </c>
      <c r="K302" s="91">
        <v>6.4906559999999995</v>
      </c>
      <c r="L302" s="91">
        <v>6.2942399999999994</v>
      </c>
      <c r="M302" s="91">
        <v>6.3417600000000007</v>
      </c>
      <c r="N302" s="91">
        <v>7.1781120000000005</v>
      </c>
      <c r="O302" s="91">
        <v>9.1152000000000015</v>
      </c>
      <c r="P302" s="91">
        <v>8.6690880000000003</v>
      </c>
      <c r="Q302" s="92">
        <v>121.08528000000001</v>
      </c>
    </row>
    <row r="303" spans="1:17" ht="15" customHeight="1" x14ac:dyDescent="0.2">
      <c r="A303" s="31"/>
      <c r="B303" s="32"/>
      <c r="C303" s="33" t="s">
        <v>24</v>
      </c>
      <c r="D303" s="34" t="s">
        <v>25</v>
      </c>
      <c r="E303" s="91">
        <v>4.5733522727272726</v>
      </c>
      <c r="F303" s="91">
        <v>4.0428025477707008</v>
      </c>
      <c r="G303" s="91">
        <v>4.9863035019455255</v>
      </c>
      <c r="H303" s="91">
        <v>4.5642424242424244</v>
      </c>
      <c r="I303" s="91">
        <v>4.2962015503875968</v>
      </c>
      <c r="J303" s="91">
        <v>4.6597080291970805</v>
      </c>
      <c r="K303" s="91">
        <v>4.7686932599724905</v>
      </c>
      <c r="L303" s="91">
        <v>4.5171631205673757</v>
      </c>
      <c r="M303" s="91">
        <v>4.8179564032697542</v>
      </c>
      <c r="N303" s="91">
        <v>4.2674751243781088</v>
      </c>
      <c r="O303" s="91">
        <v>5.4043601895734596</v>
      </c>
      <c r="P303" s="91">
        <v>4.7081668383110191</v>
      </c>
      <c r="Q303" s="92">
        <v>4.6203778229690666</v>
      </c>
    </row>
    <row r="304" spans="1:17" ht="15" customHeight="1" x14ac:dyDescent="0.2">
      <c r="A304" s="31"/>
      <c r="B304" s="32">
        <v>2021</v>
      </c>
      <c r="C304" s="33" t="s">
        <v>20</v>
      </c>
      <c r="D304" s="34" t="s">
        <v>21</v>
      </c>
      <c r="E304" s="91">
        <v>4.4666666666666668</v>
      </c>
      <c r="F304" s="91">
        <v>4.7100000000000009</v>
      </c>
      <c r="G304" s="91">
        <v>4.49</v>
      </c>
      <c r="H304" s="91">
        <v>2.6633333333333331</v>
      </c>
      <c r="I304" s="91">
        <v>2.6466666666666669</v>
      </c>
      <c r="J304" s="91">
        <v>1.62</v>
      </c>
      <c r="K304" s="91">
        <v>1.65</v>
      </c>
      <c r="L304" s="91">
        <v>3.666666666666667</v>
      </c>
      <c r="M304" s="91">
        <v>1.2266666666666668</v>
      </c>
      <c r="N304" s="91">
        <v>1.6300000000000001</v>
      </c>
      <c r="O304" s="91">
        <v>5.1966666666666663</v>
      </c>
      <c r="P304" s="91">
        <v>5.0999999999999996</v>
      </c>
      <c r="Q304" s="92">
        <v>3.255555555555556</v>
      </c>
    </row>
    <row r="305" spans="1:17" ht="15" customHeight="1" x14ac:dyDescent="0.2">
      <c r="A305" s="31"/>
      <c r="B305" s="32"/>
      <c r="C305" s="33" t="s">
        <v>22</v>
      </c>
      <c r="D305" s="34" t="s">
        <v>23</v>
      </c>
      <c r="E305" s="91">
        <v>11.963520000000001</v>
      </c>
      <c r="F305" s="91">
        <v>11.394432000000002</v>
      </c>
      <c r="G305" s="91">
        <v>12.026015999999998</v>
      </c>
      <c r="H305" s="91">
        <v>6.9033600000000011</v>
      </c>
      <c r="I305" s="91">
        <v>7.088832</v>
      </c>
      <c r="J305" s="91">
        <v>4.1990400000000001</v>
      </c>
      <c r="K305" s="91">
        <v>4.4193599999999993</v>
      </c>
      <c r="L305" s="91">
        <v>9.8208000000000002</v>
      </c>
      <c r="M305" s="91">
        <v>3.1795200000000001</v>
      </c>
      <c r="N305" s="91">
        <v>4.3657919999999999</v>
      </c>
      <c r="O305" s="91">
        <v>13.469760000000001</v>
      </c>
      <c r="P305" s="91">
        <v>13.659839999999999</v>
      </c>
      <c r="Q305" s="92">
        <v>102.490272</v>
      </c>
    </row>
    <row r="306" spans="1:17" ht="15" customHeight="1" x14ac:dyDescent="0.2">
      <c r="A306" s="31"/>
      <c r="B306" s="32"/>
      <c r="C306" s="33" t="s">
        <v>24</v>
      </c>
      <c r="D306" s="34" t="s">
        <v>25</v>
      </c>
      <c r="E306" s="91">
        <v>4.7016417910447759</v>
      </c>
      <c r="F306" s="91">
        <v>4.8742675159235658</v>
      </c>
      <c r="G306" s="91">
        <v>4.237672605790646</v>
      </c>
      <c r="H306" s="91">
        <v>5.2468335419274084</v>
      </c>
      <c r="I306" s="91">
        <v>4.8521914357682618</v>
      </c>
      <c r="J306" s="91">
        <v>5.1546913580246914</v>
      </c>
      <c r="K306" s="91">
        <v>5.0515151515151517</v>
      </c>
      <c r="L306" s="91">
        <v>5.1956363636363632</v>
      </c>
      <c r="M306" s="91">
        <v>8.2971841787439615</v>
      </c>
      <c r="N306" s="91">
        <v>5.2384049079754602</v>
      </c>
      <c r="O306" s="91">
        <v>4.4655227710070555</v>
      </c>
      <c r="P306" s="91">
        <v>4.7681045751633988</v>
      </c>
      <c r="Q306" s="92">
        <v>4.9067447525166088</v>
      </c>
    </row>
    <row r="307" spans="1:17" ht="15" customHeight="1" x14ac:dyDescent="0.2">
      <c r="A307" s="31"/>
      <c r="B307" s="32">
        <v>2022</v>
      </c>
      <c r="C307" s="33" t="s">
        <v>20</v>
      </c>
      <c r="D307" s="34" t="s">
        <v>21</v>
      </c>
      <c r="E307" s="93">
        <v>4.0333333333333332</v>
      </c>
      <c r="F307" s="93">
        <v>4.7</v>
      </c>
      <c r="G307" s="93">
        <v>4.4233333333333338</v>
      </c>
      <c r="H307" s="93">
        <v>3.4266666666666667</v>
      </c>
      <c r="I307" s="93">
        <v>3.833333333333333</v>
      </c>
      <c r="J307" s="93">
        <v>1.5499999999999998</v>
      </c>
      <c r="K307" s="93">
        <v>3.5600000000000005</v>
      </c>
      <c r="L307" s="93">
        <v>1.33</v>
      </c>
      <c r="M307" s="94">
        <v>0.6</v>
      </c>
      <c r="N307" s="93">
        <v>1.0666666666666667</v>
      </c>
      <c r="O307" s="93">
        <v>1.6800000000000002</v>
      </c>
      <c r="P307" s="94">
        <v>2.166666666666667</v>
      </c>
      <c r="Q307" s="95">
        <v>2.6975000000000002</v>
      </c>
    </row>
    <row r="308" spans="1:17" ht="15" customHeight="1" x14ac:dyDescent="0.2">
      <c r="A308" s="31"/>
      <c r="B308" s="32"/>
      <c r="C308" s="33" t="s">
        <v>22</v>
      </c>
      <c r="D308" s="34" t="s">
        <v>23</v>
      </c>
      <c r="E308" s="93">
        <v>10.80288</v>
      </c>
      <c r="F308" s="93">
        <v>11.370239999999999</v>
      </c>
      <c r="G308" s="93">
        <v>11.847456000000001</v>
      </c>
      <c r="H308" s="93">
        <v>8.8819199999999991</v>
      </c>
      <c r="I308" s="93">
        <v>10.267199999999999</v>
      </c>
      <c r="J308" s="93">
        <v>4.0175999999999998</v>
      </c>
      <c r="K308" s="93">
        <v>9.5351039999999987</v>
      </c>
      <c r="L308" s="93">
        <v>3.5622720000000001</v>
      </c>
      <c r="M308" s="94">
        <v>1.5552000000000001</v>
      </c>
      <c r="N308" s="93">
        <v>2.8569599999999999</v>
      </c>
      <c r="O308" s="93">
        <v>4.3545600000000002</v>
      </c>
      <c r="P308" s="94">
        <v>5.8032000000000004</v>
      </c>
      <c r="Q308" s="95">
        <v>84.854592000000011</v>
      </c>
    </row>
    <row r="309" spans="1:17" ht="15" customHeight="1" x14ac:dyDescent="0.2">
      <c r="A309" s="31"/>
      <c r="B309" s="32"/>
      <c r="C309" s="33" t="s">
        <v>24</v>
      </c>
      <c r="D309" s="34" t="s">
        <v>25</v>
      </c>
      <c r="E309" s="93">
        <v>5.0578925619834711</v>
      </c>
      <c r="F309" s="93">
        <v>4.7475531914893621</v>
      </c>
      <c r="G309" s="93">
        <v>4.5770158251695543</v>
      </c>
      <c r="H309" s="93">
        <v>5.2892023346303514</v>
      </c>
      <c r="I309" s="93">
        <v>5.3622521739130438</v>
      </c>
      <c r="J309" s="93">
        <v>5.8503225806451606</v>
      </c>
      <c r="K309" s="93">
        <v>6.3552247191011233</v>
      </c>
      <c r="L309" s="93">
        <v>5.7262406015037595</v>
      </c>
      <c r="M309" s="94">
        <v>5.456666666666667</v>
      </c>
      <c r="N309" s="93">
        <v>5.1359374999999998</v>
      </c>
      <c r="O309" s="93">
        <v>4.643531746031746</v>
      </c>
      <c r="P309" s="94">
        <v>4.0864615384615384</v>
      </c>
      <c r="Q309" s="95">
        <v>5.1438004100002024</v>
      </c>
    </row>
    <row r="310" spans="1:17" ht="15" customHeight="1" x14ac:dyDescent="0.25">
      <c r="A310" s="31"/>
      <c r="B310" s="32">
        <v>2023</v>
      </c>
      <c r="C310" s="33" t="s">
        <v>20</v>
      </c>
      <c r="D310" s="34" t="s">
        <v>21</v>
      </c>
      <c r="E310" s="39">
        <v>1.6300000000000003</v>
      </c>
      <c r="F310" s="39">
        <v>1.7533333333333334</v>
      </c>
      <c r="G310" s="39">
        <v>1.4066666666666667</v>
      </c>
      <c r="H310" s="39">
        <v>2.0700000000000003</v>
      </c>
      <c r="I310" s="39">
        <v>1.5366666666666666</v>
      </c>
      <c r="J310" s="39">
        <v>2.8266666666666662</v>
      </c>
      <c r="K310" s="39">
        <v>1.7233333333333334</v>
      </c>
      <c r="L310" s="39">
        <v>1.34</v>
      </c>
      <c r="M310" s="39">
        <v>0.8600000000000001</v>
      </c>
      <c r="N310" s="39">
        <v>1.0200000000000002</v>
      </c>
      <c r="O310" s="39">
        <v>1.2300000000000002</v>
      </c>
      <c r="P310" s="39">
        <v>1.02</v>
      </c>
      <c r="Q310" s="40">
        <v>1.5347222222222223</v>
      </c>
    </row>
    <row r="311" spans="1:17" ht="15" customHeight="1" x14ac:dyDescent="0.25">
      <c r="A311" s="31"/>
      <c r="B311" s="32"/>
      <c r="C311" s="33" t="s">
        <v>22</v>
      </c>
      <c r="D311" s="34" t="s">
        <v>23</v>
      </c>
      <c r="E311" s="39">
        <v>4.3657919999999999</v>
      </c>
      <c r="F311" s="39">
        <v>4.2416640000000001</v>
      </c>
      <c r="G311" s="39">
        <v>3.7676159999999999</v>
      </c>
      <c r="H311" s="39">
        <v>5.3654400000000004</v>
      </c>
      <c r="I311" s="39">
        <v>4.1158079999999995</v>
      </c>
      <c r="J311" s="39">
        <v>7.3267199999999999</v>
      </c>
      <c r="K311" s="39">
        <v>4.6157760000000003</v>
      </c>
      <c r="L311" s="39">
        <v>3.5890559999999994</v>
      </c>
      <c r="M311" s="39">
        <v>2.2291200000000004</v>
      </c>
      <c r="N311" s="39">
        <v>2.7319680000000002</v>
      </c>
      <c r="O311" s="39">
        <v>3.1881599999999999</v>
      </c>
      <c r="P311" s="39">
        <v>2.7319680000000002</v>
      </c>
      <c r="Q311" s="40">
        <v>48.269088000000004</v>
      </c>
    </row>
    <row r="312" spans="1:17" ht="15" customHeight="1" x14ac:dyDescent="0.25">
      <c r="A312" s="31"/>
      <c r="B312" s="32"/>
      <c r="C312" s="33" t="s">
        <v>24</v>
      </c>
      <c r="D312" s="34" t="s">
        <v>25</v>
      </c>
      <c r="E312" s="39">
        <v>4.088036809815951</v>
      </c>
      <c r="F312" s="39">
        <v>4.0185551330798477</v>
      </c>
      <c r="G312" s="39">
        <v>5.2296208530805686</v>
      </c>
      <c r="H312" s="39">
        <v>5.9294202898550727</v>
      </c>
      <c r="I312" s="39">
        <v>5.6416919739696327</v>
      </c>
      <c r="J312" s="39">
        <v>7.6819575471698114</v>
      </c>
      <c r="K312" s="39">
        <v>5.1945261121856863</v>
      </c>
      <c r="L312" s="39">
        <v>6.268059701492537</v>
      </c>
      <c r="M312" s="39">
        <v>4.8593023255813952</v>
      </c>
      <c r="N312" s="39">
        <v>5.8729411764705883</v>
      </c>
      <c r="O312" s="39">
        <v>5.736341463414635</v>
      </c>
      <c r="P312" s="39">
        <v>5.752745098039215</v>
      </c>
      <c r="Q312" s="40">
        <v>5.6613507079313372</v>
      </c>
    </row>
    <row r="313" spans="1:17" ht="15" customHeight="1" x14ac:dyDescent="0.2">
      <c r="A313" s="31"/>
      <c r="B313" s="32">
        <v>2024</v>
      </c>
      <c r="C313" s="33" t="s">
        <v>20</v>
      </c>
      <c r="D313" s="34" t="s">
        <v>21</v>
      </c>
      <c r="E313" s="91">
        <v>0.91999999999999993</v>
      </c>
      <c r="F313" s="91">
        <v>0.81999999999999984</v>
      </c>
      <c r="G313" s="91">
        <v>1.1066666666666667</v>
      </c>
      <c r="H313" s="91">
        <v>1.1800000000000002</v>
      </c>
      <c r="I313" s="91">
        <v>2.2499999999999996</v>
      </c>
      <c r="J313" s="91">
        <v>2.416666666666667</v>
      </c>
      <c r="K313" s="91">
        <v>2.1600000000000006</v>
      </c>
      <c r="L313" s="91">
        <v>2.8266666666666671</v>
      </c>
      <c r="M313" s="91">
        <v>2.4266666666666667</v>
      </c>
      <c r="N313" s="91">
        <v>2.5</v>
      </c>
      <c r="O313" s="91">
        <v>1.7166666666666666</v>
      </c>
      <c r="P313" s="91">
        <v>1.5533333333333335</v>
      </c>
      <c r="Q313" s="92">
        <v>1.8230555555555557</v>
      </c>
    </row>
    <row r="314" spans="1:17" ht="15" customHeight="1" x14ac:dyDescent="0.2">
      <c r="A314" s="31"/>
      <c r="B314" s="32"/>
      <c r="C314" s="33" t="s">
        <v>22</v>
      </c>
      <c r="D314" s="34" t="s">
        <v>23</v>
      </c>
      <c r="E314" s="91">
        <v>2.4641279999999997</v>
      </c>
      <c r="F314" s="91">
        <v>2.0545919999999995</v>
      </c>
      <c r="G314" s="91">
        <v>2.9640960000000001</v>
      </c>
      <c r="H314" s="91">
        <v>3.0585599999999999</v>
      </c>
      <c r="I314" s="91">
        <v>6.0263999999999989</v>
      </c>
      <c r="J314" s="91">
        <v>6.2639999999999993</v>
      </c>
      <c r="K314" s="91">
        <v>5.7853440000000003</v>
      </c>
      <c r="L314" s="91">
        <v>7.5709440000000008</v>
      </c>
      <c r="M314" s="91">
        <v>6.2899200000000004</v>
      </c>
      <c r="N314" s="91">
        <v>6.6959999999999997</v>
      </c>
      <c r="O314" s="91">
        <v>4.4496000000000002</v>
      </c>
      <c r="P314" s="91">
        <v>4.1604479999999997</v>
      </c>
      <c r="Q314" s="92">
        <v>57.784031999999996</v>
      </c>
    </row>
    <row r="315" spans="1:17" ht="15" customHeight="1" x14ac:dyDescent="0.2">
      <c r="A315" s="31"/>
      <c r="B315" s="32"/>
      <c r="C315" s="33" t="s">
        <v>24</v>
      </c>
      <c r="D315" s="34" t="s">
        <v>25</v>
      </c>
      <c r="E315" s="91">
        <v>5.7292391304347827</v>
      </c>
      <c r="F315" s="91">
        <v>4.7440243902439017</v>
      </c>
      <c r="G315" s="91">
        <v>4.3595180722891564</v>
      </c>
      <c r="H315" s="91">
        <v>4.0237288135593223</v>
      </c>
      <c r="I315" s="91">
        <v>3.7224000000000004</v>
      </c>
      <c r="J315" s="91">
        <v>4.3726397241379313</v>
      </c>
      <c r="K315" s="91">
        <v>5.1893726851851847</v>
      </c>
      <c r="L315" s="91">
        <v>4.1018867924528291</v>
      </c>
      <c r="M315" s="91">
        <v>4.0122252747252753</v>
      </c>
      <c r="N315" s="91">
        <v>4.5596000000000005</v>
      </c>
      <c r="O315" s="91">
        <v>4.239747572815534</v>
      </c>
      <c r="P315" s="91">
        <v>4.0020171673819744</v>
      </c>
      <c r="Q315" s="92">
        <v>4.3485513409656145</v>
      </c>
    </row>
    <row r="316" spans="1:17" ht="15" customHeight="1" x14ac:dyDescent="0.25">
      <c r="A316" s="31"/>
      <c r="B316" s="32">
        <v>2025</v>
      </c>
      <c r="C316" s="33" t="s">
        <v>20</v>
      </c>
      <c r="D316" s="34" t="s">
        <v>21</v>
      </c>
      <c r="E316" s="39">
        <v>1.62</v>
      </c>
      <c r="F316" s="39">
        <v>1.4633333333333334</v>
      </c>
      <c r="G316" s="39">
        <v>1.8566666666666667</v>
      </c>
      <c r="H316" s="39">
        <v>4.01</v>
      </c>
      <c r="I316" s="39">
        <v>1.9066666666666667</v>
      </c>
      <c r="J316" s="39">
        <v>2.0433333333333334</v>
      </c>
      <c r="K316" s="39">
        <v>1.9633333333333336</v>
      </c>
      <c r="L316" s="39"/>
      <c r="M316" s="39"/>
      <c r="N316" s="39"/>
      <c r="O316" s="39"/>
      <c r="P316" s="39"/>
      <c r="Q316" s="40">
        <v>2.1233333333333331</v>
      </c>
    </row>
    <row r="317" spans="1:17" ht="15" customHeight="1" x14ac:dyDescent="0.25">
      <c r="A317" s="31"/>
      <c r="B317" s="32"/>
      <c r="C317" s="33" t="s">
        <v>22</v>
      </c>
      <c r="D317" s="34" t="s">
        <v>23</v>
      </c>
      <c r="E317" s="39">
        <v>4.3390079999999998</v>
      </c>
      <c r="F317" s="39">
        <v>3.5400960000000001</v>
      </c>
      <c r="G317" s="39">
        <v>4.9728960000000004</v>
      </c>
      <c r="H317" s="39">
        <v>10.393920000000001</v>
      </c>
      <c r="I317" s="39">
        <v>5.1068159999999994</v>
      </c>
      <c r="J317" s="39">
        <v>5.2963199999999997</v>
      </c>
      <c r="K317" s="39">
        <v>5.2585920000000002</v>
      </c>
      <c r="L317" s="39"/>
      <c r="M317" s="39"/>
      <c r="N317" s="39"/>
      <c r="O317" s="39"/>
      <c r="P317" s="39"/>
      <c r="Q317" s="40">
        <v>38.907648000000002</v>
      </c>
    </row>
    <row r="318" spans="1:17" ht="15" customHeight="1" thickBot="1" x14ac:dyDescent="0.3">
      <c r="A318" s="96"/>
      <c r="B318" s="65"/>
      <c r="C318" s="79" t="s">
        <v>24</v>
      </c>
      <c r="D318" s="80" t="s">
        <v>25</v>
      </c>
      <c r="E318" s="81">
        <v>3.4991716049382715</v>
      </c>
      <c r="F318" s="81">
        <v>3.5492938496583148</v>
      </c>
      <c r="G318" s="81">
        <v>4.7432854578096952</v>
      </c>
      <c r="H318" s="81">
        <v>5.3281379883624265</v>
      </c>
      <c r="I318" s="81">
        <v>4.9498426573426579</v>
      </c>
      <c r="J318" s="81">
        <v>4.9336541598694943</v>
      </c>
      <c r="K318" s="81">
        <v>5.1296264855687612</v>
      </c>
      <c r="L318" s="81"/>
      <c r="M318" s="81"/>
      <c r="N318" s="81"/>
      <c r="O318" s="81"/>
      <c r="P318" s="81"/>
      <c r="Q318" s="82">
        <v>4.7573844480961682</v>
      </c>
    </row>
    <row r="319" spans="1:17" ht="15" customHeight="1" x14ac:dyDescent="0.2">
      <c r="A319" s="25" t="s">
        <v>29</v>
      </c>
      <c r="B319" s="26">
        <v>2000</v>
      </c>
      <c r="C319" s="27" t="s">
        <v>20</v>
      </c>
      <c r="D319" s="28" t="s">
        <v>21</v>
      </c>
      <c r="E319" s="83">
        <v>1.74</v>
      </c>
      <c r="F319" s="83">
        <v>2.08</v>
      </c>
      <c r="G319" s="83">
        <v>2.42</v>
      </c>
      <c r="H319" s="83">
        <v>2.4300000000000002</v>
      </c>
      <c r="I319" s="83">
        <v>1.75</v>
      </c>
      <c r="J319" s="83">
        <v>1.66</v>
      </c>
      <c r="K319" s="83">
        <v>1.05</v>
      </c>
      <c r="L319" s="83">
        <v>0.56000000000000005</v>
      </c>
      <c r="M319" s="83">
        <v>0.4</v>
      </c>
      <c r="N319" s="83">
        <v>0.46</v>
      </c>
      <c r="O319" s="83">
        <v>0.78</v>
      </c>
      <c r="P319" s="83">
        <v>0.81</v>
      </c>
      <c r="Q319" s="84">
        <v>1.34</v>
      </c>
    </row>
    <row r="320" spans="1:17" ht="15" customHeight="1" x14ac:dyDescent="0.2">
      <c r="A320" s="31"/>
      <c r="B320" s="32"/>
      <c r="C320" s="33" t="s">
        <v>22</v>
      </c>
      <c r="D320" s="34" t="s">
        <v>23</v>
      </c>
      <c r="E320" s="85">
        <v>4.67</v>
      </c>
      <c r="F320" s="85">
        <v>5.2</v>
      </c>
      <c r="G320" s="85">
        <v>6.48</v>
      </c>
      <c r="H320" s="85">
        <v>6.29</v>
      </c>
      <c r="I320" s="85">
        <v>4.68</v>
      </c>
      <c r="J320" s="85">
        <v>4.3</v>
      </c>
      <c r="K320" s="85">
        <v>2.85</v>
      </c>
      <c r="L320" s="85">
        <v>1.4728999999999999</v>
      </c>
      <c r="M320" s="85">
        <v>1.04</v>
      </c>
      <c r="N320" s="85">
        <v>1.23</v>
      </c>
      <c r="O320" s="85">
        <v>2.02</v>
      </c>
      <c r="P320" s="85">
        <v>2.16</v>
      </c>
      <c r="Q320" s="86">
        <v>42.392899999999997</v>
      </c>
    </row>
    <row r="321" spans="1:17" ht="15" customHeight="1" x14ac:dyDescent="0.2">
      <c r="A321" s="31"/>
      <c r="B321" s="32"/>
      <c r="C321" s="33" t="s">
        <v>24</v>
      </c>
      <c r="D321" s="34" t="s">
        <v>25</v>
      </c>
      <c r="E321" s="85">
        <v>7.07</v>
      </c>
      <c r="F321" s="85">
        <v>6.93</v>
      </c>
      <c r="G321" s="85">
        <v>6.33</v>
      </c>
      <c r="H321" s="85">
        <v>4.53</v>
      </c>
      <c r="I321" s="85">
        <v>9.6999999999999993</v>
      </c>
      <c r="J321" s="85">
        <v>9.5399999999999991</v>
      </c>
      <c r="K321" s="85">
        <v>10.88</v>
      </c>
      <c r="L321" s="85">
        <v>16.8</v>
      </c>
      <c r="M321" s="85">
        <v>8.19</v>
      </c>
      <c r="N321" s="85">
        <v>5.56</v>
      </c>
      <c r="O321" s="85">
        <v>4.67</v>
      </c>
      <c r="P321" s="85">
        <v>7.39</v>
      </c>
      <c r="Q321" s="86">
        <v>7.6</v>
      </c>
    </row>
    <row r="322" spans="1:17" ht="15" customHeight="1" x14ac:dyDescent="0.2">
      <c r="A322" s="31"/>
      <c r="B322" s="32">
        <v>2001</v>
      </c>
      <c r="C322" s="33" t="s">
        <v>20</v>
      </c>
      <c r="D322" s="34" t="s">
        <v>21</v>
      </c>
      <c r="E322" s="85">
        <v>0.56000000000000005</v>
      </c>
      <c r="F322" s="85">
        <v>0.82</v>
      </c>
      <c r="G322" s="85">
        <v>0.53</v>
      </c>
      <c r="H322" s="85">
        <v>0.29000000000000004</v>
      </c>
      <c r="I322" s="85">
        <v>0.32</v>
      </c>
      <c r="J322" s="85">
        <v>0.36000000000000004</v>
      </c>
      <c r="K322" s="85">
        <v>0.33</v>
      </c>
      <c r="L322" s="85">
        <v>0.03</v>
      </c>
      <c r="M322" s="85">
        <v>2.7999999999999997E-2</v>
      </c>
      <c r="N322" s="85">
        <v>0.04</v>
      </c>
      <c r="O322" s="85">
        <v>0.05</v>
      </c>
      <c r="P322" s="85">
        <v>0.05</v>
      </c>
      <c r="Q322" s="86">
        <v>0.27788673262303393</v>
      </c>
    </row>
    <row r="323" spans="1:17" ht="15" customHeight="1" x14ac:dyDescent="0.2">
      <c r="A323" s="31"/>
      <c r="B323" s="32"/>
      <c r="C323" s="33" t="s">
        <v>22</v>
      </c>
      <c r="D323" s="34" t="s">
        <v>23</v>
      </c>
      <c r="E323" s="85">
        <v>1.5</v>
      </c>
      <c r="F323" s="85">
        <v>1.98</v>
      </c>
      <c r="G323" s="85">
        <v>1.41</v>
      </c>
      <c r="H323" s="85">
        <v>0.75</v>
      </c>
      <c r="I323" s="85">
        <v>0.85</v>
      </c>
      <c r="J323" s="85">
        <v>0.93</v>
      </c>
      <c r="K323" s="85">
        <v>0.88373999999999997</v>
      </c>
      <c r="L323" s="85">
        <v>0.08</v>
      </c>
      <c r="M323" s="85">
        <v>7.2576000000000002E-2</v>
      </c>
      <c r="N323" s="85">
        <v>0.10711999999999999</v>
      </c>
      <c r="O323" s="85">
        <v>0.1</v>
      </c>
      <c r="P323" s="85">
        <v>0.1</v>
      </c>
      <c r="Q323" s="86">
        <v>8.7634359999999987</v>
      </c>
    </row>
    <row r="324" spans="1:17" ht="15" customHeight="1" x14ac:dyDescent="0.2">
      <c r="A324" s="31"/>
      <c r="B324" s="32"/>
      <c r="C324" s="33" t="s">
        <v>24</v>
      </c>
      <c r="D324" s="34" t="s">
        <v>25</v>
      </c>
      <c r="E324" s="85">
        <v>5.14</v>
      </c>
      <c r="F324" s="85">
        <v>3.39</v>
      </c>
      <c r="G324" s="85">
        <v>6.33</v>
      </c>
      <c r="H324" s="85">
        <v>2.61</v>
      </c>
      <c r="I324" s="85">
        <v>6.95</v>
      </c>
      <c r="J324" s="85">
        <v>8.76</v>
      </c>
      <c r="K324" s="85">
        <v>6.52</v>
      </c>
      <c r="L324" s="85">
        <v>11.25</v>
      </c>
      <c r="M324" s="85">
        <v>11.14</v>
      </c>
      <c r="N324" s="85">
        <v>7.55</v>
      </c>
      <c r="O324" s="85">
        <v>5.5</v>
      </c>
      <c r="P324" s="85">
        <v>4.2</v>
      </c>
      <c r="Q324" s="86">
        <v>5.54</v>
      </c>
    </row>
    <row r="325" spans="1:17" ht="15" customHeight="1" x14ac:dyDescent="0.2">
      <c r="A325" s="31"/>
      <c r="B325" s="32">
        <v>2002</v>
      </c>
      <c r="C325" s="33" t="s">
        <v>20</v>
      </c>
      <c r="D325" s="34" t="s">
        <v>21</v>
      </c>
      <c r="E325" s="85">
        <v>0.08</v>
      </c>
      <c r="F325" s="85">
        <v>0.1</v>
      </c>
      <c r="G325" s="85">
        <v>0.18</v>
      </c>
      <c r="H325" s="85">
        <v>0.42</v>
      </c>
      <c r="I325" s="85">
        <v>0.43</v>
      </c>
      <c r="J325" s="85">
        <v>0.82</v>
      </c>
      <c r="K325" s="85">
        <v>1.01</v>
      </c>
      <c r="L325" s="85">
        <v>0.95</v>
      </c>
      <c r="M325" s="85">
        <v>0.95</v>
      </c>
      <c r="N325" s="85">
        <v>0.45000000000000007</v>
      </c>
      <c r="O325" s="85">
        <v>0.42000000000000004</v>
      </c>
      <c r="P325" s="85">
        <v>0.43000000000000005</v>
      </c>
      <c r="Q325" s="86">
        <v>0.52</v>
      </c>
    </row>
    <row r="326" spans="1:17" ht="15" customHeight="1" x14ac:dyDescent="0.2">
      <c r="A326" s="31"/>
      <c r="B326" s="32"/>
      <c r="C326" s="33" t="s">
        <v>22</v>
      </c>
      <c r="D326" s="34" t="s">
        <v>23</v>
      </c>
      <c r="E326" s="85">
        <v>0.22</v>
      </c>
      <c r="F326" s="85">
        <v>0.22000000000000003</v>
      </c>
      <c r="G326" s="85">
        <v>0.48</v>
      </c>
      <c r="H326" s="85">
        <v>1.0900000000000001</v>
      </c>
      <c r="I326" s="85">
        <v>1.1500000000000001</v>
      </c>
      <c r="J326" s="85">
        <v>2.13</v>
      </c>
      <c r="K326" s="85">
        <v>2.71</v>
      </c>
      <c r="L326" s="85">
        <v>2.5499999999999998</v>
      </c>
      <c r="M326" s="85">
        <v>2.46</v>
      </c>
      <c r="N326" s="85">
        <v>1.2</v>
      </c>
      <c r="O326" s="85">
        <v>1.08</v>
      </c>
      <c r="P326" s="85">
        <v>1.1499999999999999</v>
      </c>
      <c r="Q326" s="86">
        <v>16.45</v>
      </c>
    </row>
    <row r="327" spans="1:17" ht="15" customHeight="1" x14ac:dyDescent="0.2">
      <c r="A327" s="31"/>
      <c r="B327" s="32"/>
      <c r="C327" s="33" t="s">
        <v>24</v>
      </c>
      <c r="D327" s="34" t="s">
        <v>25</v>
      </c>
      <c r="E327" s="85">
        <v>4.9000000000000004</v>
      </c>
      <c r="F327" s="85">
        <v>4.95</v>
      </c>
      <c r="G327" s="85">
        <v>4.42</v>
      </c>
      <c r="H327" s="85">
        <v>4.34</v>
      </c>
      <c r="I327" s="85">
        <v>5.33</v>
      </c>
      <c r="J327" s="85">
        <v>3.95</v>
      </c>
      <c r="K327" s="85">
        <v>3.03</v>
      </c>
      <c r="L327" s="85">
        <v>3.58</v>
      </c>
      <c r="M327" s="85">
        <v>3.99</v>
      </c>
      <c r="N327" s="85">
        <v>3.98</v>
      </c>
      <c r="O327" s="85">
        <v>3.17</v>
      </c>
      <c r="P327" s="85">
        <v>1.94</v>
      </c>
      <c r="Q327" s="86">
        <v>3.72</v>
      </c>
    </row>
    <row r="328" spans="1:17" ht="15" customHeight="1" x14ac:dyDescent="0.2">
      <c r="A328" s="31"/>
      <c r="B328" s="32">
        <v>2003</v>
      </c>
      <c r="C328" s="33" t="s">
        <v>20</v>
      </c>
      <c r="D328" s="34" t="s">
        <v>21</v>
      </c>
      <c r="E328" s="85">
        <v>0.29000000000000004</v>
      </c>
      <c r="F328" s="85">
        <v>0.39</v>
      </c>
      <c r="G328" s="85">
        <v>0.75</v>
      </c>
      <c r="H328" s="85">
        <v>0.73</v>
      </c>
      <c r="I328" s="85">
        <v>0.74</v>
      </c>
      <c r="J328" s="85">
        <v>1.2</v>
      </c>
      <c r="K328" s="85">
        <v>1.05</v>
      </c>
      <c r="L328" s="85">
        <v>0.51</v>
      </c>
      <c r="M328" s="85">
        <v>0.27</v>
      </c>
      <c r="N328" s="85">
        <v>0.22000000000000003</v>
      </c>
      <c r="O328" s="85">
        <v>0.23000000000000004</v>
      </c>
      <c r="P328" s="85">
        <v>0.22000000000000003</v>
      </c>
      <c r="Q328" s="86">
        <v>0.55000000000000004</v>
      </c>
    </row>
    <row r="329" spans="1:17" ht="15" customHeight="1" x14ac:dyDescent="0.2">
      <c r="A329" s="31"/>
      <c r="B329" s="32"/>
      <c r="C329" s="33" t="s">
        <v>22</v>
      </c>
      <c r="D329" s="34" t="s">
        <v>23</v>
      </c>
      <c r="E329" s="85">
        <v>0.77</v>
      </c>
      <c r="F329" s="85">
        <v>0.95</v>
      </c>
      <c r="G329" s="85">
        <v>2.02</v>
      </c>
      <c r="H329" s="85">
        <v>1.9100000000000001</v>
      </c>
      <c r="I329" s="85">
        <v>1.98</v>
      </c>
      <c r="J329" s="85">
        <v>3.1099999999999994</v>
      </c>
      <c r="K329" s="85">
        <v>2.86</v>
      </c>
      <c r="L329" s="85">
        <v>1.36</v>
      </c>
      <c r="M329" s="85">
        <v>0.69</v>
      </c>
      <c r="N329" s="85">
        <v>0.59000000000000008</v>
      </c>
      <c r="O329" s="85">
        <v>0.6</v>
      </c>
      <c r="P329" s="85">
        <v>0.59</v>
      </c>
      <c r="Q329" s="86">
        <v>17.38</v>
      </c>
    </row>
    <row r="330" spans="1:17" ht="15" customHeight="1" x14ac:dyDescent="0.2">
      <c r="A330" s="31"/>
      <c r="B330" s="32"/>
      <c r="C330" s="33" t="s">
        <v>24</v>
      </c>
      <c r="D330" s="34" t="s">
        <v>25</v>
      </c>
      <c r="E330" s="85">
        <v>5.22</v>
      </c>
      <c r="F330" s="85">
        <v>2.93</v>
      </c>
      <c r="G330" s="85">
        <v>1.61</v>
      </c>
      <c r="H330" s="85">
        <v>2.4300000000000002</v>
      </c>
      <c r="I330" s="85">
        <v>3.88</v>
      </c>
      <c r="J330" s="85">
        <v>2.77</v>
      </c>
      <c r="K330" s="85">
        <v>3.54</v>
      </c>
      <c r="L330" s="85">
        <v>4.17</v>
      </c>
      <c r="M330" s="85">
        <v>4.55</v>
      </c>
      <c r="N330" s="85">
        <v>4.12</v>
      </c>
      <c r="O330" s="85">
        <v>3.92</v>
      </c>
      <c r="P330" s="85">
        <v>6.9754237288135599</v>
      </c>
      <c r="Q330" s="86">
        <v>3.37</v>
      </c>
    </row>
    <row r="331" spans="1:17" ht="15" customHeight="1" x14ac:dyDescent="0.2">
      <c r="A331" s="31"/>
      <c r="B331" s="32">
        <v>2004</v>
      </c>
      <c r="C331" s="33" t="s">
        <v>20</v>
      </c>
      <c r="D331" s="34" t="s">
        <v>21</v>
      </c>
      <c r="E331" s="85">
        <v>0.32</v>
      </c>
      <c r="F331" s="85">
        <v>0.47</v>
      </c>
      <c r="G331" s="85">
        <v>0.66</v>
      </c>
      <c r="H331" s="85">
        <v>3.75</v>
      </c>
      <c r="I331" s="85">
        <v>1.69</v>
      </c>
      <c r="J331" s="85">
        <v>1.31</v>
      </c>
      <c r="K331" s="85">
        <v>0.87</v>
      </c>
      <c r="L331" s="85">
        <v>1.02</v>
      </c>
      <c r="M331" s="85">
        <v>0.61</v>
      </c>
      <c r="N331" s="85">
        <v>0.59</v>
      </c>
      <c r="O331" s="85">
        <v>0.9</v>
      </c>
      <c r="P331" s="85">
        <v>1.1100000000000001</v>
      </c>
      <c r="Q331" s="86">
        <v>1.1000000000000001</v>
      </c>
    </row>
    <row r="332" spans="1:17" ht="15" customHeight="1" x14ac:dyDescent="0.2">
      <c r="A332" s="31"/>
      <c r="B332" s="32"/>
      <c r="C332" s="33" t="s">
        <v>22</v>
      </c>
      <c r="D332" s="34" t="s">
        <v>23</v>
      </c>
      <c r="E332" s="85">
        <v>0.8600000000000001</v>
      </c>
      <c r="F332" s="85">
        <v>1.1800000000000002</v>
      </c>
      <c r="G332" s="85">
        <v>1.76</v>
      </c>
      <c r="H332" s="85">
        <v>9.7200000000000006</v>
      </c>
      <c r="I332" s="85">
        <v>4.5200000000000005</v>
      </c>
      <c r="J332" s="85">
        <v>3.39</v>
      </c>
      <c r="K332" s="85">
        <v>2.33</v>
      </c>
      <c r="L332" s="85">
        <v>2.73</v>
      </c>
      <c r="M332" s="85">
        <v>1.58</v>
      </c>
      <c r="N332" s="85">
        <v>1.58</v>
      </c>
      <c r="O332" s="85">
        <v>2.33</v>
      </c>
      <c r="P332" s="85">
        <v>2.9600000000000004</v>
      </c>
      <c r="Q332" s="86">
        <v>34.940000000000005</v>
      </c>
    </row>
    <row r="333" spans="1:17" ht="15" customHeight="1" x14ac:dyDescent="0.2">
      <c r="A333" s="31"/>
      <c r="B333" s="32"/>
      <c r="C333" s="33" t="s">
        <v>24</v>
      </c>
      <c r="D333" s="34" t="s">
        <v>25</v>
      </c>
      <c r="E333" s="85">
        <v>6.48</v>
      </c>
      <c r="F333" s="85">
        <v>4.53</v>
      </c>
      <c r="G333" s="85">
        <v>3.57</v>
      </c>
      <c r="H333" s="85">
        <v>8.4499999999999993</v>
      </c>
      <c r="I333" s="85">
        <v>6.49</v>
      </c>
      <c r="J333" s="85">
        <v>6.29</v>
      </c>
      <c r="K333" s="85">
        <v>6.04</v>
      </c>
      <c r="L333" s="85">
        <v>5.42</v>
      </c>
      <c r="M333" s="85">
        <v>6.52</v>
      </c>
      <c r="N333" s="85">
        <v>5.86</v>
      </c>
      <c r="O333" s="85">
        <v>5.12</v>
      </c>
      <c r="P333" s="85">
        <v>5.37</v>
      </c>
      <c r="Q333" s="86">
        <v>6.48</v>
      </c>
    </row>
    <row r="334" spans="1:17" ht="15" customHeight="1" x14ac:dyDescent="0.2">
      <c r="A334" s="31"/>
      <c r="B334" s="32">
        <v>2005</v>
      </c>
      <c r="C334" s="33" t="s">
        <v>20</v>
      </c>
      <c r="D334" s="34" t="s">
        <v>21</v>
      </c>
      <c r="E334" s="87">
        <v>1.1299999999999999</v>
      </c>
      <c r="F334" s="87">
        <v>1.46</v>
      </c>
      <c r="G334" s="87">
        <v>2.44</v>
      </c>
      <c r="H334" s="87">
        <v>2.76</v>
      </c>
      <c r="I334" s="87">
        <v>2.09</v>
      </c>
      <c r="J334" s="87">
        <v>1.55</v>
      </c>
      <c r="K334" s="87">
        <v>1.23</v>
      </c>
      <c r="L334" s="87">
        <v>1.8</v>
      </c>
      <c r="M334" s="87">
        <v>1.4</v>
      </c>
      <c r="N334" s="87">
        <v>0.67999999999999994</v>
      </c>
      <c r="O334" s="87">
        <v>0.9</v>
      </c>
      <c r="P334" s="87">
        <v>0.85000000000000009</v>
      </c>
      <c r="Q334" s="88">
        <v>1.5241666666666669</v>
      </c>
    </row>
    <row r="335" spans="1:17" ht="15" customHeight="1" x14ac:dyDescent="0.2">
      <c r="A335" s="31"/>
      <c r="B335" s="32"/>
      <c r="C335" s="33" t="s">
        <v>22</v>
      </c>
      <c r="D335" s="34" t="s">
        <v>23</v>
      </c>
      <c r="E335" s="87">
        <v>3.0261400000000003</v>
      </c>
      <c r="F335" s="87">
        <v>3.5317400000000001</v>
      </c>
      <c r="G335" s="87">
        <v>6.53</v>
      </c>
      <c r="H335" s="87">
        <v>7.15</v>
      </c>
      <c r="I335" s="87">
        <v>5.5970199999999997</v>
      </c>
      <c r="J335" s="87">
        <v>4.0176000000000007</v>
      </c>
      <c r="K335" s="87">
        <v>3.2939400000000001</v>
      </c>
      <c r="L335" s="87">
        <v>4.8204000000000002</v>
      </c>
      <c r="M335" s="87">
        <v>3.6288</v>
      </c>
      <c r="N335" s="87">
        <v>1.8210399999999998</v>
      </c>
      <c r="O335" s="87">
        <v>2.3199999999999998</v>
      </c>
      <c r="P335" s="87">
        <v>2.27</v>
      </c>
      <c r="Q335" s="88">
        <v>48.006680000000003</v>
      </c>
    </row>
    <row r="336" spans="1:17" ht="15" customHeight="1" x14ac:dyDescent="0.2">
      <c r="A336" s="31"/>
      <c r="B336" s="32"/>
      <c r="C336" s="33" t="s">
        <v>24</v>
      </c>
      <c r="D336" s="34" t="s">
        <v>25</v>
      </c>
      <c r="E336" s="87">
        <v>5.0992035398230078</v>
      </c>
      <c r="F336" s="87">
        <v>3.1452054794520548</v>
      </c>
      <c r="G336" s="87">
        <v>2.98</v>
      </c>
      <c r="H336" s="87">
        <v>4.6424713846153844</v>
      </c>
      <c r="I336" s="87">
        <v>4.7162679425837313</v>
      </c>
      <c r="J336" s="87">
        <v>7.1671612903225785</v>
      </c>
      <c r="K336" s="87">
        <v>5.0629268292682923</v>
      </c>
      <c r="L336" s="87">
        <v>4.3813333333333322</v>
      </c>
      <c r="M336" s="87">
        <v>5.7896428571428569</v>
      </c>
      <c r="N336" s="87">
        <v>7.1391176470588231</v>
      </c>
      <c r="O336" s="87">
        <v>3.2054772413793104</v>
      </c>
      <c r="P336" s="87">
        <v>2.7660201762114536</v>
      </c>
      <c r="Q336" s="88">
        <v>4.7009378085508109</v>
      </c>
    </row>
    <row r="337" spans="1:17" ht="15" customHeight="1" x14ac:dyDescent="0.2">
      <c r="A337" s="31"/>
      <c r="B337" s="32">
        <v>2006</v>
      </c>
      <c r="C337" s="33" t="s">
        <v>20</v>
      </c>
      <c r="D337" s="34" t="s">
        <v>21</v>
      </c>
      <c r="E337" s="87">
        <v>0.92999999999999994</v>
      </c>
      <c r="F337" s="87">
        <v>1.48</v>
      </c>
      <c r="G337" s="87">
        <v>1.4700000000000002</v>
      </c>
      <c r="H337" s="87">
        <v>1.61</v>
      </c>
      <c r="I337" s="87">
        <v>1.65</v>
      </c>
      <c r="J337" s="87">
        <v>1.2200000000000002</v>
      </c>
      <c r="K337" s="87">
        <v>1.1400000000000001</v>
      </c>
      <c r="L337" s="87">
        <v>1.01</v>
      </c>
      <c r="M337" s="87">
        <v>0.8</v>
      </c>
      <c r="N337" s="87">
        <v>0.8600000000000001</v>
      </c>
      <c r="O337" s="87">
        <v>1.1400000000000001</v>
      </c>
      <c r="P337" s="87">
        <v>0.97000000000000008</v>
      </c>
      <c r="Q337" s="88">
        <v>1.1875830796549975</v>
      </c>
    </row>
    <row r="338" spans="1:17" ht="15" customHeight="1" x14ac:dyDescent="0.2">
      <c r="A338" s="31"/>
      <c r="B338" s="32"/>
      <c r="C338" s="33" t="s">
        <v>22</v>
      </c>
      <c r="D338" s="34" t="s">
        <v>23</v>
      </c>
      <c r="E338" s="87">
        <v>2.4905399999999998</v>
      </c>
      <c r="F338" s="87">
        <v>3.5801200000000004</v>
      </c>
      <c r="G338" s="87">
        <v>3.9366600000000003</v>
      </c>
      <c r="H338" s="87">
        <v>4.1731199999999999</v>
      </c>
      <c r="I338" s="87">
        <v>4.4187000000000003</v>
      </c>
      <c r="J338" s="87">
        <v>3.1622400000000006</v>
      </c>
      <c r="K338" s="87">
        <v>3.0529200000000003</v>
      </c>
      <c r="L338" s="87">
        <v>2.70478</v>
      </c>
      <c r="M338" s="87">
        <v>2.0699999999999998</v>
      </c>
      <c r="N338" s="87">
        <v>2.31</v>
      </c>
      <c r="O338" s="87">
        <v>2.9548799999999997</v>
      </c>
      <c r="P338" s="87">
        <v>2.5976599999999999</v>
      </c>
      <c r="Q338" s="88">
        <v>37.451619999999998</v>
      </c>
    </row>
    <row r="339" spans="1:17" ht="15" customHeight="1" x14ac:dyDescent="0.2">
      <c r="A339" s="31"/>
      <c r="B339" s="32"/>
      <c r="C339" s="33" t="s">
        <v>24</v>
      </c>
      <c r="D339" s="34" t="s">
        <v>25</v>
      </c>
      <c r="E339" s="87">
        <v>5.28</v>
      </c>
      <c r="F339" s="87">
        <v>5.1341216216216212</v>
      </c>
      <c r="G339" s="87">
        <v>5.5040816326530608</v>
      </c>
      <c r="H339" s="87">
        <v>4.6006211180124224</v>
      </c>
      <c r="I339" s="87">
        <v>5.5184242424242411</v>
      </c>
      <c r="J339" s="87">
        <v>5.2593442622950821</v>
      </c>
      <c r="K339" s="87">
        <v>5.7314035087719288</v>
      </c>
      <c r="L339" s="87">
        <v>7.9581188118811879</v>
      </c>
      <c r="M339" s="87">
        <v>10.7</v>
      </c>
      <c r="N339" s="87">
        <v>7.93</v>
      </c>
      <c r="O339" s="87">
        <v>4.442982456140351</v>
      </c>
      <c r="P339" s="87">
        <v>5.624432989690721</v>
      </c>
      <c r="Q339" s="88">
        <v>5.8913781646828633</v>
      </c>
    </row>
    <row r="340" spans="1:17" ht="15" customHeight="1" x14ac:dyDescent="0.2">
      <c r="A340" s="31"/>
      <c r="B340" s="32">
        <v>2007</v>
      </c>
      <c r="C340" s="33" t="s">
        <v>20</v>
      </c>
      <c r="D340" s="34" t="s">
        <v>21</v>
      </c>
      <c r="E340" s="87">
        <v>0.8600000000000001</v>
      </c>
      <c r="F340" s="87">
        <v>1.04</v>
      </c>
      <c r="G340" s="87">
        <v>1.4800000000000002</v>
      </c>
      <c r="H340" s="87">
        <v>3.04</v>
      </c>
      <c r="I340" s="87">
        <v>1.5400000000000003</v>
      </c>
      <c r="J340" s="87">
        <v>1.37</v>
      </c>
      <c r="K340" s="87">
        <v>1.1600000000000001</v>
      </c>
      <c r="L340" s="87">
        <v>0.95000000000000018</v>
      </c>
      <c r="M340" s="87">
        <v>0.8</v>
      </c>
      <c r="N340" s="87">
        <v>0.62000000000000011</v>
      </c>
      <c r="O340" s="87">
        <v>0.96000000000000019</v>
      </c>
      <c r="P340" s="87">
        <v>1.02</v>
      </c>
      <c r="Q340" s="88">
        <v>1.2139808472856415</v>
      </c>
    </row>
    <row r="341" spans="1:17" ht="15" customHeight="1" x14ac:dyDescent="0.2">
      <c r="A341" s="31"/>
      <c r="B341" s="32"/>
      <c r="C341" s="33" t="s">
        <v>22</v>
      </c>
      <c r="D341" s="34" t="s">
        <v>23</v>
      </c>
      <c r="E341" s="87">
        <v>2.31</v>
      </c>
      <c r="F341" s="87">
        <v>2.5157600000000002</v>
      </c>
      <c r="G341" s="87">
        <v>3.9634400000000003</v>
      </c>
      <c r="H341" s="87">
        <v>7.8796800000000013</v>
      </c>
      <c r="I341" s="87">
        <v>4.1241199999999996</v>
      </c>
      <c r="J341" s="87">
        <v>3.5510400000000004</v>
      </c>
      <c r="K341" s="87">
        <v>3.1</v>
      </c>
      <c r="L341" s="87">
        <v>2.5441000000000003</v>
      </c>
      <c r="M341" s="87">
        <v>1.4256</v>
      </c>
      <c r="N341" s="87">
        <v>1.6603599999999998</v>
      </c>
      <c r="O341" s="87">
        <v>2.48</v>
      </c>
      <c r="P341" s="87">
        <v>2.73</v>
      </c>
      <c r="Q341" s="88">
        <v>38.284099999999995</v>
      </c>
    </row>
    <row r="342" spans="1:17" ht="15" customHeight="1" x14ac:dyDescent="0.2">
      <c r="A342" s="31"/>
      <c r="B342" s="32"/>
      <c r="C342" s="33" t="s">
        <v>24</v>
      </c>
      <c r="D342" s="34" t="s">
        <v>25</v>
      </c>
      <c r="E342" s="87">
        <v>6.31068961038961</v>
      </c>
      <c r="F342" s="87">
        <v>6.05</v>
      </c>
      <c r="G342" s="87">
        <v>3.4008108108108099</v>
      </c>
      <c r="H342" s="87">
        <v>5.1726644736842093</v>
      </c>
      <c r="I342" s="87">
        <v>2.2171428571428575</v>
      </c>
      <c r="J342" s="87">
        <v>3.88</v>
      </c>
      <c r="K342" s="87">
        <v>4.1900000000000004</v>
      </c>
      <c r="L342" s="87">
        <v>5.73</v>
      </c>
      <c r="M342" s="87">
        <v>9.3732727272727274</v>
      </c>
      <c r="N342" s="87">
        <v>4.2433870967741942</v>
      </c>
      <c r="O342" s="87">
        <v>6.53</v>
      </c>
      <c r="P342" s="87">
        <v>6.1529257142857157</v>
      </c>
      <c r="Q342" s="88">
        <v>4.9086790025101816</v>
      </c>
    </row>
    <row r="343" spans="1:17" ht="15" customHeight="1" x14ac:dyDescent="0.2">
      <c r="A343" s="31"/>
      <c r="B343" s="32">
        <v>2008</v>
      </c>
      <c r="C343" s="33" t="s">
        <v>20</v>
      </c>
      <c r="D343" s="34" t="s">
        <v>21</v>
      </c>
      <c r="E343" s="87">
        <v>0.76</v>
      </c>
      <c r="F343" s="87">
        <v>0.74</v>
      </c>
      <c r="G343" s="87">
        <v>0.94000000000000006</v>
      </c>
      <c r="H343" s="87">
        <v>1.1300000000000001</v>
      </c>
      <c r="I343" s="87">
        <v>1.06</v>
      </c>
      <c r="J343" s="87">
        <v>0.84</v>
      </c>
      <c r="K343" s="87">
        <v>0.75</v>
      </c>
      <c r="L343" s="87">
        <v>0.54</v>
      </c>
      <c r="M343" s="87">
        <v>0.30000000000000004</v>
      </c>
      <c r="N343" s="87">
        <v>0.42</v>
      </c>
      <c r="O343" s="87">
        <v>0.71</v>
      </c>
      <c r="P343" s="87">
        <v>0.72</v>
      </c>
      <c r="Q343" s="88">
        <v>0.74414510400811773</v>
      </c>
    </row>
    <row r="344" spans="1:17" ht="15" customHeight="1" x14ac:dyDescent="0.2">
      <c r="A344" s="31"/>
      <c r="B344" s="32"/>
      <c r="C344" s="33" t="s">
        <v>22</v>
      </c>
      <c r="D344" s="34" t="s">
        <v>23</v>
      </c>
      <c r="E344" s="87">
        <v>2.0299999999999998</v>
      </c>
      <c r="F344" s="87">
        <v>1.8536999999999999</v>
      </c>
      <c r="G344" s="87">
        <v>2.5173200000000002</v>
      </c>
      <c r="H344" s="87">
        <v>2.92896</v>
      </c>
      <c r="I344" s="87">
        <v>2.8386800000000001</v>
      </c>
      <c r="J344" s="87">
        <v>2.1772800000000005</v>
      </c>
      <c r="K344" s="87">
        <v>2.0084999999999997</v>
      </c>
      <c r="L344" s="87">
        <v>1.44</v>
      </c>
      <c r="M344" s="87">
        <v>0.78</v>
      </c>
      <c r="N344" s="87">
        <v>1.1247600000000002</v>
      </c>
      <c r="O344" s="87">
        <v>1.84</v>
      </c>
      <c r="P344" s="87">
        <v>1.9281600000000001</v>
      </c>
      <c r="Q344" s="88">
        <v>23.467359999999999</v>
      </c>
    </row>
    <row r="345" spans="1:17" ht="15" customHeight="1" x14ac:dyDescent="0.2">
      <c r="A345" s="31"/>
      <c r="B345" s="32"/>
      <c r="C345" s="33" t="s">
        <v>24</v>
      </c>
      <c r="D345" s="34" t="s">
        <v>25</v>
      </c>
      <c r="E345" s="87">
        <v>3.5237466995073898</v>
      </c>
      <c r="F345" s="87">
        <v>5.5604054054054046</v>
      </c>
      <c r="G345" s="87">
        <v>8.8123404255319144</v>
      </c>
      <c r="H345" s="87">
        <v>8.0450442477876116</v>
      </c>
      <c r="I345" s="87">
        <v>6.7735849056603774</v>
      </c>
      <c r="J345" s="87">
        <v>7.43</v>
      </c>
      <c r="K345" s="87">
        <v>5.36</v>
      </c>
      <c r="L345" s="87">
        <v>6.5542190277777772</v>
      </c>
      <c r="M345" s="87">
        <v>7.1123815384615394</v>
      </c>
      <c r="N345" s="87">
        <v>7.7626190476190455</v>
      </c>
      <c r="O345" s="87">
        <v>8.1447299999999991</v>
      </c>
      <c r="P345" s="87">
        <v>7.65625</v>
      </c>
      <c r="Q345" s="88">
        <v>6.9391703157065816</v>
      </c>
    </row>
    <row r="346" spans="1:17" ht="15" customHeight="1" x14ac:dyDescent="0.2">
      <c r="A346" s="31"/>
      <c r="B346" s="32">
        <v>2009</v>
      </c>
      <c r="C346" s="33" t="s">
        <v>20</v>
      </c>
      <c r="D346" s="34" t="s">
        <v>21</v>
      </c>
      <c r="E346" s="41">
        <v>0.84000000000000008</v>
      </c>
      <c r="F346" s="41">
        <v>0.88000000000000012</v>
      </c>
      <c r="G346" s="41">
        <v>1.1600000000000001</v>
      </c>
      <c r="H346" s="41">
        <v>1.3610000000000002</v>
      </c>
      <c r="I346" s="41">
        <v>1.6</v>
      </c>
      <c r="J346" s="41">
        <v>1.81</v>
      </c>
      <c r="K346" s="41">
        <v>1.7500000000000002</v>
      </c>
      <c r="L346" s="41">
        <v>1.6300000000000001</v>
      </c>
      <c r="M346" s="41">
        <v>1.3980000000000001</v>
      </c>
      <c r="N346" s="41">
        <v>1</v>
      </c>
      <c r="O346" s="41">
        <v>1.26</v>
      </c>
      <c r="P346" s="41">
        <v>1.3</v>
      </c>
      <c r="Q346" s="42">
        <v>1.3347218417047182</v>
      </c>
    </row>
    <row r="347" spans="1:17" ht="15" customHeight="1" x14ac:dyDescent="0.2">
      <c r="A347" s="31"/>
      <c r="B347" s="32"/>
      <c r="C347" s="33" t="s">
        <v>22</v>
      </c>
      <c r="D347" s="34" t="s">
        <v>23</v>
      </c>
      <c r="E347" s="41">
        <v>2.24952</v>
      </c>
      <c r="F347" s="41">
        <v>2.1287199999999999</v>
      </c>
      <c r="G347" s="41">
        <v>3.1064799999999999</v>
      </c>
      <c r="H347" s="41">
        <v>3.5277120000000002</v>
      </c>
      <c r="I347" s="41">
        <v>4.2847999999999997</v>
      </c>
      <c r="J347" s="41">
        <v>4.6915200000000006</v>
      </c>
      <c r="K347" s="41">
        <v>4.6864999999999997</v>
      </c>
      <c r="L347" s="41">
        <v>4.3600000000000003</v>
      </c>
      <c r="M347" s="41">
        <v>3.6236160000000002</v>
      </c>
      <c r="N347" s="41">
        <v>2.6830799999999999</v>
      </c>
      <c r="O347" s="41">
        <v>3.2659200000000004</v>
      </c>
      <c r="P347" s="41">
        <v>3.4839199999999999</v>
      </c>
      <c r="Q347" s="42">
        <v>42.091787999999994</v>
      </c>
    </row>
    <row r="348" spans="1:17" ht="15" customHeight="1" x14ac:dyDescent="0.2">
      <c r="A348" s="31"/>
      <c r="B348" s="32"/>
      <c r="C348" s="33" t="s">
        <v>24</v>
      </c>
      <c r="D348" s="34" t="s">
        <v>25</v>
      </c>
      <c r="E348" s="41">
        <v>9.9620238095238065</v>
      </c>
      <c r="F348" s="41">
        <v>10.643749999999997</v>
      </c>
      <c r="G348" s="41">
        <v>5.0910344827586202</v>
      </c>
      <c r="H348" s="41">
        <v>4.2176340925789866</v>
      </c>
      <c r="I348" s="41">
        <v>4.6169374999999997</v>
      </c>
      <c r="J348" s="41">
        <v>5.52</v>
      </c>
      <c r="K348" s="41">
        <v>4.5762857142857145</v>
      </c>
      <c r="L348" s="41">
        <v>4.0197639908256884</v>
      </c>
      <c r="M348" s="41">
        <v>9.4504577968526462</v>
      </c>
      <c r="N348" s="41">
        <v>7.581493283837978</v>
      </c>
      <c r="O348" s="41">
        <v>7.6127777777777759</v>
      </c>
      <c r="P348" s="41">
        <v>5.5089263243702504</v>
      </c>
      <c r="Q348" s="42">
        <v>6.1545466678678524</v>
      </c>
    </row>
    <row r="349" spans="1:17" ht="15" customHeight="1" x14ac:dyDescent="0.2">
      <c r="A349" s="31"/>
      <c r="B349" s="32">
        <v>2010</v>
      </c>
      <c r="C349" s="33" t="s">
        <v>20</v>
      </c>
      <c r="D349" s="34" t="s">
        <v>21</v>
      </c>
      <c r="E349" s="41">
        <v>0.84100000000000008</v>
      </c>
      <c r="F349" s="41">
        <v>1.0569999999999999</v>
      </c>
      <c r="G349" s="41">
        <v>1.6069999999999998</v>
      </c>
      <c r="H349" s="41">
        <v>2.11</v>
      </c>
      <c r="I349" s="41">
        <v>2.2669999999999999</v>
      </c>
      <c r="J349" s="41">
        <v>2.2845999999999997</v>
      </c>
      <c r="K349" s="41">
        <v>2.0180000000000002</v>
      </c>
      <c r="L349" s="41">
        <v>1.9890000000000001</v>
      </c>
      <c r="M349" s="41">
        <v>1.464</v>
      </c>
      <c r="N349" s="41">
        <v>1.55</v>
      </c>
      <c r="O349" s="41">
        <v>1.7640000000000002</v>
      </c>
      <c r="P349" s="41">
        <v>1.5300000000000002</v>
      </c>
      <c r="Q349" s="42">
        <v>1.7088965055809238</v>
      </c>
    </row>
    <row r="350" spans="1:17" ht="15" customHeight="1" x14ac:dyDescent="0.2">
      <c r="A350" s="31"/>
      <c r="B350" s="32"/>
      <c r="C350" s="33" t="s">
        <v>22</v>
      </c>
      <c r="D350" s="34" t="s">
        <v>23</v>
      </c>
      <c r="E350" s="41">
        <v>2.2400000000000002</v>
      </c>
      <c r="F350" s="41">
        <v>2.556883</v>
      </c>
      <c r="G350" s="41">
        <v>4.3035459999999999</v>
      </c>
      <c r="H350" s="41">
        <v>5.46</v>
      </c>
      <c r="I350" s="41">
        <v>6.0710259999999998</v>
      </c>
      <c r="J350" s="41">
        <v>5.9216831999999995</v>
      </c>
      <c r="K350" s="41">
        <v>5.404204</v>
      </c>
      <c r="L350" s="41">
        <v>5.3265420000000008</v>
      </c>
      <c r="M350" s="41">
        <v>3.7946879999999998</v>
      </c>
      <c r="N350" s="41">
        <v>4.1509</v>
      </c>
      <c r="O350" s="41">
        <v>4.5722880000000004</v>
      </c>
      <c r="P350" s="41">
        <v>4.09</v>
      </c>
      <c r="Q350" s="42">
        <v>53.891760200000007</v>
      </c>
    </row>
    <row r="351" spans="1:17" ht="15" customHeight="1" x14ac:dyDescent="0.2">
      <c r="A351" s="31"/>
      <c r="B351" s="32"/>
      <c r="C351" s="33" t="s">
        <v>24</v>
      </c>
      <c r="D351" s="34" t="s">
        <v>25</v>
      </c>
      <c r="E351" s="41">
        <v>5.3479991071428561</v>
      </c>
      <c r="F351" s="41">
        <v>5.19</v>
      </c>
      <c r="G351" s="41">
        <v>3.1002115743621657</v>
      </c>
      <c r="H351" s="41">
        <v>3.9845956043956043</v>
      </c>
      <c r="I351" s="41">
        <v>4.8044111160123517</v>
      </c>
      <c r="J351" s="41">
        <v>4.6227716011555646</v>
      </c>
      <c r="K351" s="41">
        <v>4.0595639246778985</v>
      </c>
      <c r="L351" s="41">
        <v>4.2145198592257405</v>
      </c>
      <c r="M351" s="41">
        <v>7.7153688524590178</v>
      </c>
      <c r="N351" s="41">
        <v>5.555612903225807</v>
      </c>
      <c r="O351" s="41">
        <v>3.3974716553287982</v>
      </c>
      <c r="P351" s="41">
        <v>4.7283164303178502</v>
      </c>
      <c r="Q351" s="42">
        <v>4.6108830295359331</v>
      </c>
    </row>
    <row r="352" spans="1:17" ht="15" customHeight="1" x14ac:dyDescent="0.25">
      <c r="A352" s="31"/>
      <c r="B352" s="32">
        <v>2011</v>
      </c>
      <c r="C352" s="33" t="s">
        <v>20</v>
      </c>
      <c r="D352" s="34" t="s">
        <v>21</v>
      </c>
      <c r="E352" s="39">
        <v>1.337</v>
      </c>
      <c r="F352" s="39">
        <v>1.196</v>
      </c>
      <c r="G352" s="39">
        <v>1.323</v>
      </c>
      <c r="H352" s="39">
        <v>2.0834000000000001</v>
      </c>
      <c r="I352" s="39">
        <v>2.1070000000000002</v>
      </c>
      <c r="J352" s="39">
        <v>1.738</v>
      </c>
      <c r="K352" s="39">
        <v>1.304</v>
      </c>
      <c r="L352" s="39">
        <v>0.78900000000000015</v>
      </c>
      <c r="M352" s="39">
        <v>0.52300000000000002</v>
      </c>
      <c r="N352" s="39">
        <v>0.43299999999999994</v>
      </c>
      <c r="O352" s="39">
        <v>1.2679999999999998</v>
      </c>
      <c r="P352" s="39">
        <v>1.464</v>
      </c>
      <c r="Q352" s="40">
        <v>1.2964536656519534</v>
      </c>
    </row>
    <row r="353" spans="1:17" ht="15" customHeight="1" x14ac:dyDescent="0.25">
      <c r="A353" s="31"/>
      <c r="B353" s="32"/>
      <c r="C353" s="33" t="s">
        <v>22</v>
      </c>
      <c r="D353" s="34" t="s">
        <v>23</v>
      </c>
      <c r="E353" s="39">
        <v>3.5804860000000001</v>
      </c>
      <c r="F353" s="39">
        <v>2.8931239999999998</v>
      </c>
      <c r="G353" s="39">
        <v>3.5429940000000002</v>
      </c>
      <c r="H353" s="39">
        <v>5.4001728000000009</v>
      </c>
      <c r="I353" s="39">
        <v>5.6425460000000012</v>
      </c>
      <c r="J353" s="39">
        <v>4.5048960000000005</v>
      </c>
      <c r="K353" s="39">
        <v>3.4849919999999996</v>
      </c>
      <c r="L353" s="39">
        <v>2.1129419999999999</v>
      </c>
      <c r="M353" s="39">
        <v>1.3556160000000002</v>
      </c>
      <c r="N353" s="39">
        <v>1.1595739999999999</v>
      </c>
      <c r="O353" s="39">
        <v>3.2866559999999998</v>
      </c>
      <c r="P353" s="39">
        <v>3.9209640000000001</v>
      </c>
      <c r="Q353" s="40">
        <v>40.884962800000004</v>
      </c>
    </row>
    <row r="354" spans="1:17" ht="15" customHeight="1" x14ac:dyDescent="0.25">
      <c r="A354" s="31"/>
      <c r="B354" s="32"/>
      <c r="C354" s="33" t="s">
        <v>24</v>
      </c>
      <c r="D354" s="34" t="s">
        <v>25</v>
      </c>
      <c r="E354" s="39">
        <v>0.92</v>
      </c>
      <c r="F354" s="39">
        <v>0.86</v>
      </c>
      <c r="G354" s="39">
        <v>0.56999999999999995</v>
      </c>
      <c r="H354" s="39">
        <v>0.76</v>
      </c>
      <c r="I354" s="39">
        <v>0.88</v>
      </c>
      <c r="J354" s="39">
        <v>1.05</v>
      </c>
      <c r="K354" s="39">
        <v>0.94</v>
      </c>
      <c r="L354" s="39">
        <v>0.97</v>
      </c>
      <c r="M354" s="39">
        <v>0.97</v>
      </c>
      <c r="N354" s="39">
        <v>0.71</v>
      </c>
      <c r="O354" s="39">
        <v>0.64</v>
      </c>
      <c r="P354" s="39">
        <v>0.64</v>
      </c>
      <c r="Q354" s="40">
        <v>0.82372390046542976</v>
      </c>
    </row>
    <row r="355" spans="1:17" ht="15" customHeight="1" x14ac:dyDescent="0.25">
      <c r="A355" s="31"/>
      <c r="B355" s="32">
        <v>2012</v>
      </c>
      <c r="C355" s="33" t="s">
        <v>20</v>
      </c>
      <c r="D355" s="34" t="s">
        <v>21</v>
      </c>
      <c r="E355" s="39">
        <v>1.6000700000000001</v>
      </c>
      <c r="F355" s="39">
        <v>1.64</v>
      </c>
      <c r="G355" s="39">
        <v>2.0870000000000002</v>
      </c>
      <c r="H355" s="39">
        <v>2.4020000000000001</v>
      </c>
      <c r="I355" s="39">
        <v>2.577</v>
      </c>
      <c r="J355" s="39">
        <v>2.5430000000000001</v>
      </c>
      <c r="K355" s="39">
        <v>2.2679999999999998</v>
      </c>
      <c r="L355" s="39">
        <v>1.94</v>
      </c>
      <c r="M355" s="39">
        <v>0.94600000000000006</v>
      </c>
      <c r="N355" s="39">
        <v>0.9830000000000001</v>
      </c>
      <c r="O355" s="39">
        <v>1.0559999999999998</v>
      </c>
      <c r="P355" s="39">
        <v>0.85499999999999998</v>
      </c>
      <c r="Q355" s="40">
        <v>1.7414225000000005</v>
      </c>
    </row>
    <row r="356" spans="1:17" ht="15" customHeight="1" x14ac:dyDescent="0.25">
      <c r="A356" s="31"/>
      <c r="B356" s="32"/>
      <c r="C356" s="33" t="s">
        <v>22</v>
      </c>
      <c r="D356" s="34" t="s">
        <v>23</v>
      </c>
      <c r="E356" s="39">
        <v>4.28498746</v>
      </c>
      <c r="F356" s="39">
        <v>4.1080999999999994</v>
      </c>
      <c r="G356" s="39">
        <v>5.5889860000000002</v>
      </c>
      <c r="H356" s="39">
        <v>6.2259839999999995</v>
      </c>
      <c r="I356" s="39">
        <v>6.9012060000000002</v>
      </c>
      <c r="J356" s="39">
        <v>6.5914560000000009</v>
      </c>
      <c r="K356" s="39">
        <v>6.0737040000000002</v>
      </c>
      <c r="L356" s="39">
        <v>5.1953199999999997</v>
      </c>
      <c r="M356" s="39">
        <v>2.452032</v>
      </c>
      <c r="N356" s="39">
        <v>2.6324739999999998</v>
      </c>
      <c r="O356" s="39">
        <v>2.737152</v>
      </c>
      <c r="P356" s="39">
        <v>2.2896899999999998</v>
      </c>
      <c r="Q356" s="40">
        <v>55.08109146000001</v>
      </c>
    </row>
    <row r="357" spans="1:17" ht="15" customHeight="1" x14ac:dyDescent="0.25">
      <c r="A357" s="31"/>
      <c r="B357" s="32"/>
      <c r="C357" s="33" t="s">
        <v>24</v>
      </c>
      <c r="D357" s="34" t="s">
        <v>25</v>
      </c>
      <c r="E357" s="39">
        <v>4.7052226465092151</v>
      </c>
      <c r="F357" s="39">
        <v>5.2205524938536065</v>
      </c>
      <c r="G357" s="39">
        <v>4.8172400574988021</v>
      </c>
      <c r="H357" s="39">
        <v>5.1519983347210667</v>
      </c>
      <c r="I357" s="39">
        <v>4.7993636010865348</v>
      </c>
      <c r="J357" s="39">
        <v>7.4247738891073523</v>
      </c>
      <c r="K357" s="39">
        <v>5.4794003527336859</v>
      </c>
      <c r="L357" s="39">
        <v>4.1450618556701038</v>
      </c>
      <c r="M357" s="39">
        <v>7.6625264270613105</v>
      </c>
      <c r="N357" s="39">
        <v>6.5414852492370299</v>
      </c>
      <c r="O357" s="39">
        <v>4.1780397727272724</v>
      </c>
      <c r="P357" s="39">
        <v>3.9490292397660824</v>
      </c>
      <c r="Q357" s="40">
        <v>5.3370728281643229</v>
      </c>
    </row>
    <row r="358" spans="1:17" ht="15" customHeight="1" x14ac:dyDescent="0.25">
      <c r="A358" s="31"/>
      <c r="B358" s="32">
        <v>2013</v>
      </c>
      <c r="C358" s="33" t="s">
        <v>20</v>
      </c>
      <c r="D358" s="34" t="s">
        <v>21</v>
      </c>
      <c r="E358" s="39">
        <v>0.85200000000000009</v>
      </c>
      <c r="F358" s="39">
        <v>0.96099999999999985</v>
      </c>
      <c r="G358" s="39">
        <v>1.341</v>
      </c>
      <c r="H358" s="39">
        <v>1.4820000000000002</v>
      </c>
      <c r="I358" s="39">
        <v>1.575</v>
      </c>
      <c r="J358" s="39">
        <v>1.32</v>
      </c>
      <c r="K358" s="39">
        <v>1.2400000000000002</v>
      </c>
      <c r="L358" s="39">
        <v>1.0396000000000001</v>
      </c>
      <c r="M358" s="39">
        <v>0.75000000000000011</v>
      </c>
      <c r="N358" s="39">
        <v>0.73000000000000009</v>
      </c>
      <c r="O358" s="39">
        <v>0.73299999999999998</v>
      </c>
      <c r="P358" s="39">
        <v>0.81300000000000006</v>
      </c>
      <c r="Q358" s="40">
        <v>1.0697166666666669</v>
      </c>
    </row>
    <row r="359" spans="1:17" ht="15" customHeight="1" x14ac:dyDescent="0.25">
      <c r="A359" s="31"/>
      <c r="B359" s="32"/>
      <c r="C359" s="33" t="s">
        <v>22</v>
      </c>
      <c r="D359" s="34" t="s">
        <v>23</v>
      </c>
      <c r="E359" s="39">
        <v>2.2816559999999999</v>
      </c>
      <c r="F359" s="39">
        <v>2.3294750000000004</v>
      </c>
      <c r="G359" s="39">
        <v>3.5911979999999999</v>
      </c>
      <c r="H359" s="39">
        <v>3.8413439999999999</v>
      </c>
      <c r="I359" s="39">
        <v>4.2178499999999994</v>
      </c>
      <c r="J359" s="39">
        <v>3.4214399999999996</v>
      </c>
      <c r="K359" s="39">
        <v>3.3207199999999997</v>
      </c>
      <c r="L359" s="39">
        <v>2.7840487999999999</v>
      </c>
      <c r="M359" s="39">
        <v>1.9440000000000002</v>
      </c>
      <c r="N359" s="39">
        <v>1.9549400000000001</v>
      </c>
      <c r="O359" s="39">
        <v>1.8999360000000001</v>
      </c>
      <c r="P359" s="39">
        <v>2.1772139999999998</v>
      </c>
      <c r="Q359" s="40">
        <v>33.763821800000002</v>
      </c>
    </row>
    <row r="360" spans="1:17" ht="15" customHeight="1" x14ac:dyDescent="0.25">
      <c r="A360" s="31"/>
      <c r="B360" s="32"/>
      <c r="C360" s="33" t="s">
        <v>24</v>
      </c>
      <c r="D360" s="34" t="s">
        <v>25</v>
      </c>
      <c r="E360" s="39">
        <v>7.1969483568075114</v>
      </c>
      <c r="F360" s="39">
        <v>6.1971415275974184</v>
      </c>
      <c r="G360" s="39">
        <v>6.0549888143176736</v>
      </c>
      <c r="H360" s="39">
        <v>4.0289068825910928</v>
      </c>
      <c r="I360" s="39">
        <v>4.3843301587301591</v>
      </c>
      <c r="J360" s="39">
        <v>5.2537121212121223</v>
      </c>
      <c r="K360" s="39">
        <v>5.7016935483870972</v>
      </c>
      <c r="L360" s="39">
        <v>6.5030165448249315</v>
      </c>
      <c r="M360" s="39">
        <v>7.1289333333333333</v>
      </c>
      <c r="N360" s="39">
        <v>7.305205479452054</v>
      </c>
      <c r="O360" s="39">
        <v>5.7894270122783071</v>
      </c>
      <c r="P360" s="39">
        <v>5.6582533825338261</v>
      </c>
      <c r="Q360" s="40">
        <v>5.7174491042954143</v>
      </c>
    </row>
    <row r="361" spans="1:17" ht="15" customHeight="1" x14ac:dyDescent="0.25">
      <c r="A361" s="31"/>
      <c r="B361" s="32">
        <v>2014</v>
      </c>
      <c r="C361" s="33" t="s">
        <v>20</v>
      </c>
      <c r="D361" s="34" t="s">
        <v>21</v>
      </c>
      <c r="E361" s="39">
        <v>0.99750000000000016</v>
      </c>
      <c r="F361" s="39">
        <v>0.90649999999999997</v>
      </c>
      <c r="G361" s="39">
        <v>1.1645000000000001</v>
      </c>
      <c r="H361" s="39">
        <v>1.1415000000000002</v>
      </c>
      <c r="I361" s="39">
        <v>1.0549999999999999</v>
      </c>
      <c r="J361" s="39">
        <v>1.1400000000000001</v>
      </c>
      <c r="K361" s="39">
        <v>0.91600000000000004</v>
      </c>
      <c r="L361" s="39">
        <v>0.69000000000000006</v>
      </c>
      <c r="M361" s="39">
        <v>0.70500000000000007</v>
      </c>
      <c r="N361" s="39">
        <v>0.59100000000000008</v>
      </c>
      <c r="O361" s="39">
        <v>0.75890000000000013</v>
      </c>
      <c r="P361" s="39">
        <v>0.81150000000000011</v>
      </c>
      <c r="Q361" s="40">
        <v>0.90645000000000009</v>
      </c>
    </row>
    <row r="362" spans="1:17" ht="15" customHeight="1" x14ac:dyDescent="0.25">
      <c r="A362" s="31"/>
      <c r="B362" s="32"/>
      <c r="C362" s="33" t="s">
        <v>22</v>
      </c>
      <c r="D362" s="34" t="s">
        <v>23</v>
      </c>
      <c r="E362" s="39">
        <v>2.6713049999999998</v>
      </c>
      <c r="F362" s="39">
        <v>2.1988435000000002</v>
      </c>
      <c r="G362" s="39">
        <v>3.1185309999999999</v>
      </c>
      <c r="H362" s="39">
        <v>2.9587680000000001</v>
      </c>
      <c r="I362" s="39">
        <v>2.8252900000000003</v>
      </c>
      <c r="J362" s="39">
        <v>2.9548800000000002</v>
      </c>
      <c r="K362" s="39">
        <v>2.4530479999999999</v>
      </c>
      <c r="L362" s="39">
        <v>1.84782</v>
      </c>
      <c r="M362" s="39">
        <v>1.8273600000000001</v>
      </c>
      <c r="N362" s="39">
        <v>1.5826979999999999</v>
      </c>
      <c r="O362" s="39">
        <v>1.9670688000000001</v>
      </c>
      <c r="P362" s="39">
        <v>2.173197</v>
      </c>
      <c r="Q362" s="40">
        <v>28.578809299999996</v>
      </c>
    </row>
    <row r="363" spans="1:17" ht="15" customHeight="1" x14ac:dyDescent="0.25">
      <c r="A363" s="31"/>
      <c r="B363" s="32"/>
      <c r="C363" s="33" t="s">
        <v>24</v>
      </c>
      <c r="D363" s="34" t="s">
        <v>25</v>
      </c>
      <c r="E363" s="39">
        <v>7.1134185463659154</v>
      </c>
      <c r="F363" s="39">
        <v>6.4179280653670885</v>
      </c>
      <c r="G363" s="39">
        <v>4.3740060111635897</v>
      </c>
      <c r="H363" s="39">
        <v>4.6491151992991675</v>
      </c>
      <c r="I363" s="39">
        <v>8.17867298578199</v>
      </c>
      <c r="J363" s="39">
        <v>6.0411403508771917</v>
      </c>
      <c r="K363" s="39">
        <v>5.7018722707423581</v>
      </c>
      <c r="L363" s="39">
        <v>6.9731884057971012</v>
      </c>
      <c r="M363" s="39">
        <v>8.86141843971631</v>
      </c>
      <c r="N363" s="39">
        <v>8.4136379018612519</v>
      </c>
      <c r="O363" s="39">
        <v>5.1717354065094217</v>
      </c>
      <c r="P363" s="39">
        <v>5.1738693776956257</v>
      </c>
      <c r="Q363" s="40">
        <v>6.2727117878910379</v>
      </c>
    </row>
    <row r="364" spans="1:17" ht="15" customHeight="1" x14ac:dyDescent="0.25">
      <c r="A364" s="31"/>
      <c r="B364" s="32">
        <v>2015</v>
      </c>
      <c r="C364" s="33" t="s">
        <v>20</v>
      </c>
      <c r="D364" s="34" t="s">
        <v>21</v>
      </c>
      <c r="E364" s="39">
        <v>0.9859</v>
      </c>
      <c r="F364" s="39">
        <v>1.1910000000000003</v>
      </c>
      <c r="G364" s="39">
        <v>1.53</v>
      </c>
      <c r="H364" s="39">
        <v>1.778</v>
      </c>
      <c r="I364" s="39">
        <v>1.7990000000000002</v>
      </c>
      <c r="J364" s="39">
        <v>2.0459999999999998</v>
      </c>
      <c r="K364" s="39">
        <v>2.2480000000000002</v>
      </c>
      <c r="L364" s="39">
        <v>2</v>
      </c>
      <c r="M364" s="39">
        <v>0.55600000000000005</v>
      </c>
      <c r="N364" s="39">
        <v>0.69000000000000006</v>
      </c>
      <c r="O364" s="39">
        <v>0.69800000000000006</v>
      </c>
      <c r="P364" s="39">
        <v>0.57669999999999999</v>
      </c>
      <c r="Q364" s="40">
        <v>1.34155</v>
      </c>
    </row>
    <row r="365" spans="1:17" ht="15" customHeight="1" x14ac:dyDescent="0.25">
      <c r="A365" s="31"/>
      <c r="B365" s="32"/>
      <c r="C365" s="33" t="s">
        <v>22</v>
      </c>
      <c r="D365" s="34" t="s">
        <v>23</v>
      </c>
      <c r="E365" s="39">
        <v>2.6402402</v>
      </c>
      <c r="F365" s="39">
        <v>2.8947889999999998</v>
      </c>
      <c r="G365" s="39">
        <v>4.0973399999999991</v>
      </c>
      <c r="H365" s="39">
        <v>4.6085760000000002</v>
      </c>
      <c r="I365" s="39">
        <v>4.8177219999999989</v>
      </c>
      <c r="J365" s="39">
        <v>5.3032320000000013</v>
      </c>
      <c r="K365" s="39">
        <v>6.0201439999999993</v>
      </c>
      <c r="L365" s="39">
        <v>5.3560000000000008</v>
      </c>
      <c r="M365" s="39">
        <v>1.441152</v>
      </c>
      <c r="N365" s="39">
        <v>1.8478199999999998</v>
      </c>
      <c r="O365" s="39">
        <v>1.8092160000000004</v>
      </c>
      <c r="P365" s="39">
        <v>1.5444026</v>
      </c>
      <c r="Q365" s="40">
        <v>42.380633799999998</v>
      </c>
    </row>
    <row r="366" spans="1:17" ht="15" customHeight="1" x14ac:dyDescent="0.25">
      <c r="A366" s="31"/>
      <c r="B366" s="32"/>
      <c r="C366" s="33" t="s">
        <v>24</v>
      </c>
      <c r="D366" s="34" t="s">
        <v>25</v>
      </c>
      <c r="E366" s="39">
        <v>5.7733182878588085</v>
      </c>
      <c r="F366" s="39">
        <v>5.254123917149057</v>
      </c>
      <c r="G366" s="39">
        <v>5.3554444444444442</v>
      </c>
      <c r="H366" s="39">
        <v>5.1335095613048374</v>
      </c>
      <c r="I366" s="39">
        <v>6.7640911617565322</v>
      </c>
      <c r="J366" s="39">
        <v>7.5762267839687176</v>
      </c>
      <c r="K366" s="39">
        <v>5.4823487544483998</v>
      </c>
      <c r="L366" s="39">
        <v>5.1566349999999987</v>
      </c>
      <c r="M366" s="39">
        <v>7.1343525179856115</v>
      </c>
      <c r="N366" s="39">
        <v>6.758840579710145</v>
      </c>
      <c r="O366" s="39">
        <v>5.2604297994269338</v>
      </c>
      <c r="P366" s="39">
        <v>4.7385781168718566</v>
      </c>
      <c r="Q366" s="40">
        <v>5.8764947331910831</v>
      </c>
    </row>
    <row r="367" spans="1:17" ht="15" customHeight="1" x14ac:dyDescent="0.2">
      <c r="A367" s="31"/>
      <c r="B367" s="32">
        <v>2016</v>
      </c>
      <c r="C367" s="33" t="s">
        <v>20</v>
      </c>
      <c r="D367" s="34" t="s">
        <v>21</v>
      </c>
      <c r="E367" s="85">
        <v>0.57340000000000002</v>
      </c>
      <c r="F367" s="85">
        <v>1.5759999999999998</v>
      </c>
      <c r="G367" s="85">
        <v>1.177</v>
      </c>
      <c r="H367" s="85">
        <v>1.9636</v>
      </c>
      <c r="I367" s="85">
        <v>3.3199999999999994</v>
      </c>
      <c r="J367" s="85">
        <v>4.1901999999999999</v>
      </c>
      <c r="K367" s="85">
        <v>2.9366666666666665</v>
      </c>
      <c r="L367" s="85">
        <v>2.246666666666667</v>
      </c>
      <c r="M367" s="85">
        <v>0.78333333333333321</v>
      </c>
      <c r="N367" s="85">
        <v>0.69666666666666655</v>
      </c>
      <c r="O367" s="85">
        <v>0.82</v>
      </c>
      <c r="P367" s="85">
        <v>0.77333333333333343</v>
      </c>
      <c r="Q367" s="86">
        <v>1.7547388888888886</v>
      </c>
    </row>
    <row r="368" spans="1:17" ht="15" customHeight="1" x14ac:dyDescent="0.2">
      <c r="A368" s="31"/>
      <c r="B368" s="32"/>
      <c r="C368" s="33" t="s">
        <v>22</v>
      </c>
      <c r="D368" s="34" t="s">
        <v>23</v>
      </c>
      <c r="E368" s="85">
        <v>1.5355652000000002</v>
      </c>
      <c r="F368" s="85">
        <v>3.9488255999999997</v>
      </c>
      <c r="G368" s="85">
        <v>3.1520059999999996</v>
      </c>
      <c r="H368" s="85">
        <v>5.0896512000000005</v>
      </c>
      <c r="I368" s="85">
        <v>8.8909599999999998</v>
      </c>
      <c r="J368" s="85">
        <v>10.8609984</v>
      </c>
      <c r="K368" s="85">
        <v>7.8643933333333331</v>
      </c>
      <c r="L368" s="85">
        <v>6.0165733333333336</v>
      </c>
      <c r="M368" s="85">
        <v>2.0303999999999998</v>
      </c>
      <c r="N368" s="85">
        <v>1.8656733333333333</v>
      </c>
      <c r="O368" s="85">
        <v>2.1254400000000002</v>
      </c>
      <c r="P368" s="85">
        <v>2.0709866666666668</v>
      </c>
      <c r="Q368" s="86">
        <v>55.451473066666665</v>
      </c>
    </row>
    <row r="369" spans="1:17" ht="15" customHeight="1" x14ac:dyDescent="0.2">
      <c r="A369" s="31"/>
      <c r="B369" s="32"/>
      <c r="C369" s="33" t="s">
        <v>24</v>
      </c>
      <c r="D369" s="34" t="s">
        <v>25</v>
      </c>
      <c r="E369" s="85">
        <v>4.2444262295081963</v>
      </c>
      <c r="F369" s="85">
        <v>6.6764656091370558</v>
      </c>
      <c r="G369" s="85">
        <v>1.7667799490229394</v>
      </c>
      <c r="H369" s="85">
        <v>6.8057623752291709</v>
      </c>
      <c r="I369" s="85">
        <v>6.9151204819277092</v>
      </c>
      <c r="J369" s="85">
        <v>5.9242931125005969</v>
      </c>
      <c r="K369" s="85">
        <v>4.5882406356413163</v>
      </c>
      <c r="L369" s="85">
        <v>5.2757566765578625</v>
      </c>
      <c r="M369" s="85">
        <v>6.0069361702127653</v>
      </c>
      <c r="N369" s="85">
        <v>5.5999521531100473</v>
      </c>
      <c r="O369" s="85">
        <v>6.0076422764227644</v>
      </c>
      <c r="P369" s="85">
        <v>5.6273706896551712</v>
      </c>
      <c r="Q369" s="86">
        <v>5.6591537229726923</v>
      </c>
    </row>
    <row r="370" spans="1:17" ht="15" customHeight="1" x14ac:dyDescent="0.2">
      <c r="A370" s="31"/>
      <c r="B370" s="32">
        <v>2017</v>
      </c>
      <c r="C370" s="33" t="s">
        <v>20</v>
      </c>
      <c r="D370" s="34" t="s">
        <v>21</v>
      </c>
      <c r="E370" s="85">
        <v>0.91666666666666674</v>
      </c>
      <c r="F370" s="85">
        <v>2.4600000000000004</v>
      </c>
      <c r="G370" s="85">
        <v>6.6333333333333329</v>
      </c>
      <c r="H370" s="85">
        <v>5.0666666666666664</v>
      </c>
      <c r="I370" s="85">
        <v>4.1766666666666667</v>
      </c>
      <c r="J370" s="85">
        <v>3.6233333333333335</v>
      </c>
      <c r="K370" s="85">
        <v>3.4733333333333332</v>
      </c>
      <c r="L370" s="85">
        <v>2.0500000000000003</v>
      </c>
      <c r="M370" s="85">
        <v>1.29</v>
      </c>
      <c r="N370" s="85">
        <v>0.86333333333333329</v>
      </c>
      <c r="O370" s="85">
        <v>1.0299999999999998</v>
      </c>
      <c r="P370" s="85">
        <v>1.9066666666666667</v>
      </c>
      <c r="Q370" s="86">
        <v>2.7908333333333335</v>
      </c>
    </row>
    <row r="371" spans="1:17" ht="15" customHeight="1" x14ac:dyDescent="0.2">
      <c r="A371" s="31"/>
      <c r="B371" s="32"/>
      <c r="C371" s="33" t="s">
        <v>22</v>
      </c>
      <c r="D371" s="34" t="s">
        <v>23</v>
      </c>
      <c r="E371" s="85">
        <v>2.4548333333333332</v>
      </c>
      <c r="F371" s="85">
        <v>5.9507399999999997</v>
      </c>
      <c r="G371" s="85">
        <v>17.764066666666668</v>
      </c>
      <c r="H371" s="85">
        <v>13.132800000000001</v>
      </c>
      <c r="I371" s="85">
        <v>11.185113333333334</v>
      </c>
      <c r="J371" s="85">
        <v>9.3916800000000009</v>
      </c>
      <c r="K371" s="85">
        <v>9.3015866666666671</v>
      </c>
      <c r="L371" s="85">
        <v>5.4899000000000004</v>
      </c>
      <c r="M371" s="85">
        <v>3.34368</v>
      </c>
      <c r="N371" s="85">
        <v>2.3120066666666665</v>
      </c>
      <c r="O371" s="85">
        <v>2.6697600000000001</v>
      </c>
      <c r="P371" s="85">
        <v>5.1060533333333336</v>
      </c>
      <c r="Q371" s="86">
        <v>88.102220000000017</v>
      </c>
    </row>
    <row r="372" spans="1:17" ht="15" customHeight="1" x14ac:dyDescent="0.2">
      <c r="A372" s="31"/>
      <c r="B372" s="32"/>
      <c r="C372" s="33" t="s">
        <v>24</v>
      </c>
      <c r="D372" s="34" t="s">
        <v>25</v>
      </c>
      <c r="E372" s="85">
        <v>5.4599636363636366</v>
      </c>
      <c r="F372" s="85">
        <v>6.5268970189701907</v>
      </c>
      <c r="G372" s="85">
        <v>5.57964824120603</v>
      </c>
      <c r="H372" s="85">
        <v>5.7818092105263164</v>
      </c>
      <c r="I372" s="85">
        <v>4.7757940941739827</v>
      </c>
      <c r="J372" s="85">
        <v>6.3752253909843599</v>
      </c>
      <c r="K372" s="85">
        <v>7.5406429942418418</v>
      </c>
      <c r="L372" s="85">
        <v>7.6552682926829272</v>
      </c>
      <c r="M372" s="85">
        <v>8.4538242894056843</v>
      </c>
      <c r="N372" s="85">
        <v>6.8791119691119702</v>
      </c>
      <c r="O372" s="85">
        <v>5.9047249190938498</v>
      </c>
      <c r="P372" s="85">
        <v>6.8125000000000009</v>
      </c>
      <c r="Q372" s="86">
        <v>6.2140415375836531</v>
      </c>
    </row>
    <row r="373" spans="1:17" ht="15" customHeight="1" x14ac:dyDescent="0.2">
      <c r="A373" s="31"/>
      <c r="B373" s="32">
        <v>2018</v>
      </c>
      <c r="C373" s="33" t="s">
        <v>20</v>
      </c>
      <c r="D373" s="34" t="s">
        <v>21</v>
      </c>
      <c r="E373" s="85">
        <v>1.1966666666666668</v>
      </c>
      <c r="F373" s="85">
        <v>0.55666666666666664</v>
      </c>
      <c r="G373" s="85">
        <v>0.87333333333333341</v>
      </c>
      <c r="H373" s="85">
        <v>0.80666666666666664</v>
      </c>
      <c r="I373" s="85">
        <v>2.3333333333333335</v>
      </c>
      <c r="J373" s="85">
        <v>0.89333333333333331</v>
      </c>
      <c r="K373" s="85">
        <v>0.36499999999999999</v>
      </c>
      <c r="L373" s="85">
        <v>0.10500000000000001</v>
      </c>
      <c r="M373" s="85">
        <v>0.15666666666666668</v>
      </c>
      <c r="N373" s="85">
        <v>6.6666666666666666E-2</v>
      </c>
      <c r="O373" s="85">
        <v>0.53333333333333344</v>
      </c>
      <c r="P373" s="85">
        <v>1.0666666666666667</v>
      </c>
      <c r="Q373" s="86">
        <v>0.74611111111111128</v>
      </c>
    </row>
    <row r="374" spans="1:17" ht="15" customHeight="1" x14ac:dyDescent="0.2">
      <c r="A374" s="31"/>
      <c r="B374" s="32"/>
      <c r="C374" s="33" t="s">
        <v>22</v>
      </c>
      <c r="D374" s="34" t="s">
        <v>23</v>
      </c>
      <c r="E374" s="85">
        <v>3.2046733333333335</v>
      </c>
      <c r="F374" s="85">
        <v>1.3465766666666668</v>
      </c>
      <c r="G374" s="85">
        <v>2.338786666666667</v>
      </c>
      <c r="H374" s="85">
        <v>2.0908799999999998</v>
      </c>
      <c r="I374" s="85">
        <v>6.2486666666666659</v>
      </c>
      <c r="J374" s="85">
        <v>2.3155199999999998</v>
      </c>
      <c r="K374" s="85">
        <v>0.97747000000000006</v>
      </c>
      <c r="L374" s="85">
        <v>0.28119</v>
      </c>
      <c r="M374" s="85">
        <v>0.40608000000000011</v>
      </c>
      <c r="N374" s="85">
        <v>0.17853333333333332</v>
      </c>
      <c r="O374" s="85">
        <v>1.3824000000000003</v>
      </c>
      <c r="P374" s="85">
        <v>2.8565333333333336</v>
      </c>
      <c r="Q374" s="86">
        <v>23.627310000000001</v>
      </c>
    </row>
    <row r="375" spans="1:17" ht="15" customHeight="1" x14ac:dyDescent="0.2">
      <c r="A375" s="31"/>
      <c r="B375" s="32"/>
      <c r="C375" s="33" t="s">
        <v>24</v>
      </c>
      <c r="D375" s="34" t="s">
        <v>25</v>
      </c>
      <c r="E375" s="85">
        <v>6.6811699164345404</v>
      </c>
      <c r="F375" s="85">
        <v>8.5991017964071848</v>
      </c>
      <c r="G375" s="85">
        <v>5.0256488549618306</v>
      </c>
      <c r="H375" s="85">
        <v>7.6112396694214883</v>
      </c>
      <c r="I375" s="85">
        <v>5.2340000000000009</v>
      </c>
      <c r="J375" s="85">
        <v>7.9042164179104502</v>
      </c>
      <c r="K375" s="85">
        <v>3.828310502283105</v>
      </c>
      <c r="L375" s="85">
        <v>9.2042857142857137</v>
      </c>
      <c r="M375" s="85">
        <v>8.6970212765957431</v>
      </c>
      <c r="N375" s="85">
        <v>10.23</v>
      </c>
      <c r="O375" s="85">
        <v>7.7347187499999999</v>
      </c>
      <c r="P375" s="85">
        <v>6.2219687499999985</v>
      </c>
      <c r="Q375" s="86">
        <v>6.4256298862065409</v>
      </c>
    </row>
    <row r="376" spans="1:17" ht="15" customHeight="1" x14ac:dyDescent="0.2">
      <c r="A376" s="31"/>
      <c r="B376" s="32">
        <v>2019</v>
      </c>
      <c r="C376" s="33" t="s">
        <v>20</v>
      </c>
      <c r="D376" s="34" t="s">
        <v>21</v>
      </c>
      <c r="E376" s="91">
        <v>1.0033333333333332</v>
      </c>
      <c r="F376" s="91">
        <v>0.60000000000000009</v>
      </c>
      <c r="G376" s="91">
        <v>1.2966666666666666</v>
      </c>
      <c r="H376" s="91">
        <v>1.4066666666666665</v>
      </c>
      <c r="I376" s="91">
        <v>2.9366666666666665</v>
      </c>
      <c r="J376" s="91">
        <v>1.5033333333333334</v>
      </c>
      <c r="K376" s="91">
        <v>0.94000000000000006</v>
      </c>
      <c r="L376" s="91">
        <v>0.92999999999999994</v>
      </c>
      <c r="M376" s="91">
        <v>0.54</v>
      </c>
      <c r="N376" s="91">
        <v>0.31666666666666671</v>
      </c>
      <c r="O376" s="91">
        <v>0.54666666666666675</v>
      </c>
      <c r="P376" s="91">
        <v>0.79999999999999993</v>
      </c>
      <c r="Q376" s="92">
        <v>1.0683333333333334</v>
      </c>
    </row>
    <row r="377" spans="1:17" ht="15" customHeight="1" x14ac:dyDescent="0.2">
      <c r="A377" s="31"/>
      <c r="B377" s="32"/>
      <c r="C377" s="33" t="s">
        <v>22</v>
      </c>
      <c r="D377" s="34" t="s">
        <v>23</v>
      </c>
      <c r="E377" s="91">
        <v>2.6869266666666665</v>
      </c>
      <c r="F377" s="91">
        <v>1.4514</v>
      </c>
      <c r="G377" s="91">
        <v>3.4724733333333337</v>
      </c>
      <c r="H377" s="91">
        <v>3.64608</v>
      </c>
      <c r="I377" s="91">
        <v>7.8643933333333331</v>
      </c>
      <c r="J377" s="91">
        <v>3.8966399999999997</v>
      </c>
      <c r="K377" s="91">
        <v>2.5173199999999998</v>
      </c>
      <c r="L377" s="91">
        <v>2.4905400000000002</v>
      </c>
      <c r="M377" s="91">
        <v>1.39968</v>
      </c>
      <c r="N377" s="91">
        <v>0.84803333333333342</v>
      </c>
      <c r="O377" s="91">
        <v>1.4169600000000002</v>
      </c>
      <c r="P377" s="91">
        <v>2.1423999999999999</v>
      </c>
      <c r="Q377" s="92">
        <v>33.832846666666661</v>
      </c>
    </row>
    <row r="378" spans="1:17" ht="15" customHeight="1" x14ac:dyDescent="0.2">
      <c r="A378" s="31"/>
      <c r="B378" s="32"/>
      <c r="C378" s="33" t="s">
        <v>24</v>
      </c>
      <c r="D378" s="34" t="s">
        <v>25</v>
      </c>
      <c r="E378" s="91">
        <v>6.5235548172757474</v>
      </c>
      <c r="F378" s="91">
        <v>7.9878333333333318</v>
      </c>
      <c r="G378" s="91">
        <v>5.7474550128534698</v>
      </c>
      <c r="H378" s="91">
        <v>3.4392654028436018</v>
      </c>
      <c r="I378" s="91">
        <v>3.6907832009080592</v>
      </c>
      <c r="J378" s="91">
        <v>5.1807982261640797</v>
      </c>
      <c r="K378" s="91">
        <v>4.6421631205673766</v>
      </c>
      <c r="L378" s="91">
        <v>5.1393548387096768</v>
      </c>
      <c r="M378" s="91">
        <v>6.0133950617283958</v>
      </c>
      <c r="N378" s="91">
        <v>5.7114736842105254</v>
      </c>
      <c r="O378" s="91">
        <v>5.4416463414634135</v>
      </c>
      <c r="P378" s="91">
        <v>4.2818333333333332</v>
      </c>
      <c r="Q378" s="92">
        <v>4.8906016234322189</v>
      </c>
    </row>
    <row r="379" spans="1:17" ht="15" customHeight="1" x14ac:dyDescent="0.2">
      <c r="A379" s="31"/>
      <c r="B379" s="32">
        <v>2020</v>
      </c>
      <c r="C379" s="33" t="s">
        <v>20</v>
      </c>
      <c r="D379" s="34" t="s">
        <v>21</v>
      </c>
      <c r="E379" s="91">
        <v>0.77</v>
      </c>
      <c r="F379" s="91">
        <v>0.84666666666666646</v>
      </c>
      <c r="G379" s="91">
        <v>1.0399999999999998</v>
      </c>
      <c r="H379" s="91">
        <v>1.6933333333333334</v>
      </c>
      <c r="I379" s="91">
        <v>4.0633333333333335</v>
      </c>
      <c r="J379" s="91">
        <v>2.8200000000000003</v>
      </c>
      <c r="K379" s="91">
        <v>2.8933333333333335</v>
      </c>
      <c r="L379" s="91">
        <v>2.81</v>
      </c>
      <c r="M379" s="91">
        <v>1.2833333333333332</v>
      </c>
      <c r="N379" s="91">
        <v>0.64999999999999991</v>
      </c>
      <c r="O379" s="91">
        <v>0.87</v>
      </c>
      <c r="P379" s="91">
        <v>0.89</v>
      </c>
      <c r="Q379" s="92">
        <v>1.7191666666666665</v>
      </c>
    </row>
    <row r="380" spans="1:17" ht="15" customHeight="1" x14ac:dyDescent="0.2">
      <c r="A380" s="31"/>
      <c r="B380" s="32"/>
      <c r="C380" s="33" t="s">
        <v>22</v>
      </c>
      <c r="D380" s="34" t="s">
        <v>23</v>
      </c>
      <c r="E380" s="91">
        <v>2.0623679999999998</v>
      </c>
      <c r="F380" s="91">
        <v>2.1214079999999993</v>
      </c>
      <c r="G380" s="91">
        <v>2.7855359999999996</v>
      </c>
      <c r="H380" s="91">
        <v>4.3891200000000001</v>
      </c>
      <c r="I380" s="91">
        <v>10.883232</v>
      </c>
      <c r="J380" s="91">
        <v>7.3094400000000004</v>
      </c>
      <c r="K380" s="91">
        <v>7.7495039999999999</v>
      </c>
      <c r="L380" s="91">
        <v>7.5263039999999997</v>
      </c>
      <c r="M380" s="91">
        <v>3.3263999999999996</v>
      </c>
      <c r="N380" s="91">
        <v>1.7409599999999998</v>
      </c>
      <c r="O380" s="91">
        <v>2.2550400000000002</v>
      </c>
      <c r="P380" s="91">
        <v>2.3837760000000001</v>
      </c>
      <c r="Q380" s="92">
        <v>54.533088000000006</v>
      </c>
    </row>
    <row r="381" spans="1:17" ht="15" customHeight="1" x14ac:dyDescent="0.2">
      <c r="A381" s="31"/>
      <c r="B381" s="32"/>
      <c r="C381" s="33" t="s">
        <v>24</v>
      </c>
      <c r="D381" s="34" t="s">
        <v>25</v>
      </c>
      <c r="E381" s="91">
        <v>4.7947619047619057</v>
      </c>
      <c r="F381" s="91">
        <v>5.5342913385826789</v>
      </c>
      <c r="G381" s="91">
        <v>5.0116666666666667</v>
      </c>
      <c r="H381" s="91">
        <v>5.2029527559055113</v>
      </c>
      <c r="I381" s="91">
        <v>5.1895734208367514</v>
      </c>
      <c r="J381" s="91">
        <v>5.9534042553191497</v>
      </c>
      <c r="K381" s="91">
        <v>6.1821082949308757</v>
      </c>
      <c r="L381" s="91">
        <v>3.9787663107947804</v>
      </c>
      <c r="M381" s="91">
        <v>6.9067792207792218</v>
      </c>
      <c r="N381" s="91">
        <v>5.9940512820512826</v>
      </c>
      <c r="O381" s="91">
        <v>4.5078544061302681</v>
      </c>
      <c r="P381" s="91">
        <v>4.5065168539325837</v>
      </c>
      <c r="Q381" s="92">
        <v>5.3287411209869502</v>
      </c>
    </row>
    <row r="382" spans="1:17" ht="15" customHeight="1" x14ac:dyDescent="0.2">
      <c r="A382" s="31"/>
      <c r="B382" s="32">
        <v>2021</v>
      </c>
      <c r="C382" s="33" t="s">
        <v>20</v>
      </c>
      <c r="D382" s="34" t="s">
        <v>21</v>
      </c>
      <c r="E382" s="91">
        <v>0.82333333333333336</v>
      </c>
      <c r="F382" s="91">
        <v>1.01</v>
      </c>
      <c r="G382" s="91">
        <v>1.17</v>
      </c>
      <c r="H382" s="91">
        <v>1.2766666666666666</v>
      </c>
      <c r="I382" s="91">
        <v>1.1833333333333336</v>
      </c>
      <c r="J382" s="91">
        <v>0.74333333333333318</v>
      </c>
      <c r="K382" s="91">
        <v>0.38666666666666666</v>
      </c>
      <c r="L382" s="91">
        <v>0.19500000000000003</v>
      </c>
      <c r="M382" s="91">
        <v>0.11533333333333334</v>
      </c>
      <c r="N382" s="91">
        <v>0.20833333333333331</v>
      </c>
      <c r="O382" s="91">
        <v>0.32533333333333331</v>
      </c>
      <c r="P382" s="91">
        <v>0.44333333333333336</v>
      </c>
      <c r="Q382" s="92">
        <v>0.65672222222222221</v>
      </c>
    </row>
    <row r="383" spans="1:17" ht="15" customHeight="1" x14ac:dyDescent="0.2">
      <c r="A383" s="31"/>
      <c r="B383" s="32"/>
      <c r="C383" s="33" t="s">
        <v>22</v>
      </c>
      <c r="D383" s="34" t="s">
        <v>23</v>
      </c>
      <c r="E383" s="91">
        <v>2.2052159999999996</v>
      </c>
      <c r="F383" s="91">
        <v>2.4433920000000002</v>
      </c>
      <c r="G383" s="91">
        <v>3.1337279999999996</v>
      </c>
      <c r="H383" s="91">
        <v>3.3091199999999996</v>
      </c>
      <c r="I383" s="91">
        <v>3.1694399999999998</v>
      </c>
      <c r="J383" s="91">
        <v>1.9267200000000004</v>
      </c>
      <c r="K383" s="91">
        <v>1.0356480000000001</v>
      </c>
      <c r="L383" s="91">
        <v>0.52228799999999997</v>
      </c>
      <c r="M383" s="91">
        <v>0.29894400000000004</v>
      </c>
      <c r="N383" s="91">
        <v>0.55799999999999994</v>
      </c>
      <c r="O383" s="91">
        <v>0.84326400000000012</v>
      </c>
      <c r="P383" s="91">
        <v>1.187424</v>
      </c>
      <c r="Q383" s="92">
        <v>20.633184</v>
      </c>
    </row>
    <row r="384" spans="1:17" ht="15" customHeight="1" x14ac:dyDescent="0.2">
      <c r="A384" s="31"/>
      <c r="B384" s="32"/>
      <c r="C384" s="33" t="s">
        <v>24</v>
      </c>
      <c r="D384" s="34" t="s">
        <v>25</v>
      </c>
      <c r="E384" s="91">
        <v>4.3148582995951426</v>
      </c>
      <c r="F384" s="91">
        <v>4.2894389438943898</v>
      </c>
      <c r="G384" s="91">
        <v>4.3094907692307691</v>
      </c>
      <c r="H384" s="91">
        <v>5.4711227154047011</v>
      </c>
      <c r="I384" s="91">
        <v>6.4796056338028176</v>
      </c>
      <c r="J384" s="91">
        <v>6.4231390134529143</v>
      </c>
      <c r="K384" s="91">
        <v>5.179655172413792</v>
      </c>
      <c r="L384" s="91">
        <v>5.3959829059829065</v>
      </c>
      <c r="M384" s="91">
        <v>8.1259537572254334</v>
      </c>
      <c r="N384" s="91">
        <v>5.2908800000000005</v>
      </c>
      <c r="O384" s="91">
        <v>6.0886168032786872</v>
      </c>
      <c r="P384" s="91">
        <v>4.9936842105263155</v>
      </c>
      <c r="Q384" s="92">
        <v>5.2898120410926399</v>
      </c>
    </row>
    <row r="385" spans="1:17" ht="15" customHeight="1" x14ac:dyDescent="0.2">
      <c r="A385" s="31"/>
      <c r="B385" s="32">
        <v>2022</v>
      </c>
      <c r="C385" s="33" t="s">
        <v>20</v>
      </c>
      <c r="D385" s="34" t="s">
        <v>21</v>
      </c>
      <c r="E385" s="93">
        <v>0.46333333333333337</v>
      </c>
      <c r="F385" s="93">
        <v>0.34833333333333338</v>
      </c>
      <c r="G385" s="93">
        <v>0.5013333333333333</v>
      </c>
      <c r="H385" s="93">
        <v>1.3166666666666664</v>
      </c>
      <c r="I385" s="93">
        <v>1.2906666666666664</v>
      </c>
      <c r="J385" s="93">
        <v>0.4906666666666667</v>
      </c>
      <c r="K385" s="93">
        <v>0.6433333333333332</v>
      </c>
      <c r="L385" s="93">
        <v>0.4346666666666667</v>
      </c>
      <c r="M385" s="94">
        <v>0.27966666666666667</v>
      </c>
      <c r="N385" s="93">
        <v>0.39533333333333337</v>
      </c>
      <c r="O385" s="93">
        <v>1.954</v>
      </c>
      <c r="P385" s="94">
        <v>1.4156666666666666</v>
      </c>
      <c r="Q385" s="95">
        <v>0.79447222222222225</v>
      </c>
    </row>
    <row r="386" spans="1:17" ht="15" customHeight="1" x14ac:dyDescent="0.2">
      <c r="A386" s="31"/>
      <c r="B386" s="32"/>
      <c r="C386" s="33" t="s">
        <v>22</v>
      </c>
      <c r="D386" s="34" t="s">
        <v>23</v>
      </c>
      <c r="E386" s="93">
        <v>1.2409919999999999</v>
      </c>
      <c r="F386" s="93">
        <v>0.8426880000000001</v>
      </c>
      <c r="G386" s="93">
        <v>1.3427711999999998</v>
      </c>
      <c r="H386" s="93">
        <v>3.4127999999999998</v>
      </c>
      <c r="I386" s="93">
        <v>3.4569215999999994</v>
      </c>
      <c r="J386" s="93">
        <v>1.271808</v>
      </c>
      <c r="K386" s="93">
        <v>1.7231039999999997</v>
      </c>
      <c r="L386" s="93">
        <v>1.1642112</v>
      </c>
      <c r="M386" s="94">
        <v>0.72489599999999998</v>
      </c>
      <c r="N386" s="93">
        <v>1.0588608000000002</v>
      </c>
      <c r="O386" s="93">
        <v>5.064767999999999</v>
      </c>
      <c r="P386" s="94">
        <v>3.7917216000000007</v>
      </c>
      <c r="Q386" s="95">
        <v>25.095542399999999</v>
      </c>
    </row>
    <row r="387" spans="1:17" ht="15" customHeight="1" x14ac:dyDescent="0.2">
      <c r="A387" s="31"/>
      <c r="B387" s="32"/>
      <c r="C387" s="33" t="s">
        <v>24</v>
      </c>
      <c r="D387" s="34" t="s">
        <v>25</v>
      </c>
      <c r="E387" s="93">
        <v>7.2323381294964042</v>
      </c>
      <c r="F387" s="93">
        <v>8.0365550239234445</v>
      </c>
      <c r="G387" s="93">
        <v>8.2439029255319145</v>
      </c>
      <c r="H387" s="93">
        <v>6.0163037974683542</v>
      </c>
      <c r="I387" s="93">
        <v>7.5303073347107441</v>
      </c>
      <c r="J387" s="93">
        <v>5.2150135869565224</v>
      </c>
      <c r="K387" s="93">
        <v>6.4598963730569938</v>
      </c>
      <c r="L387" s="93">
        <v>5.5104601226993868</v>
      </c>
      <c r="M387" s="94">
        <v>7.1810369487485097</v>
      </c>
      <c r="N387" s="93">
        <v>6.9964586846542991</v>
      </c>
      <c r="O387" s="93">
        <v>5.7897492323439108</v>
      </c>
      <c r="P387" s="94">
        <v>6.6092959736284422</v>
      </c>
      <c r="Q387" s="95">
        <v>6.5572767919134503</v>
      </c>
    </row>
    <row r="388" spans="1:17" ht="15" customHeight="1" x14ac:dyDescent="0.25">
      <c r="A388" s="31"/>
      <c r="B388" s="32">
        <v>2023</v>
      </c>
      <c r="C388" s="33" t="s">
        <v>20</v>
      </c>
      <c r="D388" s="34" t="s">
        <v>21</v>
      </c>
      <c r="E388" s="39">
        <v>0.51166666666666671</v>
      </c>
      <c r="F388" s="39">
        <v>0.56300000000000006</v>
      </c>
      <c r="G388" s="39">
        <v>3.1016666666666666</v>
      </c>
      <c r="H388" s="39">
        <v>3.1006666666666662</v>
      </c>
      <c r="I388" s="39">
        <v>1.46</v>
      </c>
      <c r="J388" s="39">
        <v>0.24666666666666665</v>
      </c>
      <c r="K388" s="39">
        <v>0.17666666666666667</v>
      </c>
      <c r="L388" s="39">
        <v>0.04</v>
      </c>
      <c r="M388" s="39">
        <v>0.03</v>
      </c>
      <c r="N388" s="39">
        <v>0.23000000000000004</v>
      </c>
      <c r="O388" s="39">
        <v>0.27166666666666667</v>
      </c>
      <c r="P388" s="39">
        <v>0.29800000000000004</v>
      </c>
      <c r="Q388" s="40">
        <v>0.8358333333333331</v>
      </c>
    </row>
    <row r="389" spans="1:17" ht="15" customHeight="1" x14ac:dyDescent="0.25">
      <c r="A389" s="31"/>
      <c r="B389" s="32"/>
      <c r="C389" s="33" t="s">
        <v>22</v>
      </c>
      <c r="D389" s="34" t="s">
        <v>23</v>
      </c>
      <c r="E389" s="39">
        <v>1.3704479999999999</v>
      </c>
      <c r="F389" s="39">
        <v>1.3620095999999999</v>
      </c>
      <c r="G389" s="39">
        <v>8.3075039999999998</v>
      </c>
      <c r="H389" s="39">
        <v>8.0369280000000014</v>
      </c>
      <c r="I389" s="39">
        <v>3.9104639999999997</v>
      </c>
      <c r="J389" s="39">
        <v>0.63935999999999993</v>
      </c>
      <c r="K389" s="39">
        <v>0.47318399999999994</v>
      </c>
      <c r="L389" s="39">
        <v>0.107136</v>
      </c>
      <c r="M389" s="39">
        <v>7.776000000000001E-2</v>
      </c>
      <c r="N389" s="39">
        <v>0.61603200000000002</v>
      </c>
      <c r="O389" s="39">
        <v>0.70416000000000001</v>
      </c>
      <c r="P389" s="39">
        <v>0.79816320000000007</v>
      </c>
      <c r="Q389" s="40">
        <v>26.403148800000007</v>
      </c>
    </row>
    <row r="390" spans="1:17" ht="15" customHeight="1" x14ac:dyDescent="0.25">
      <c r="A390" s="31"/>
      <c r="B390" s="32"/>
      <c r="C390" s="33" t="s">
        <v>24</v>
      </c>
      <c r="D390" s="34" t="s">
        <v>25</v>
      </c>
      <c r="E390" s="39">
        <v>8.2699022801302924</v>
      </c>
      <c r="F390" s="39">
        <v>5.9499526346950864</v>
      </c>
      <c r="G390" s="39">
        <v>4.0016281569048902</v>
      </c>
      <c r="H390" s="39">
        <v>6.9477918727155439</v>
      </c>
      <c r="I390" s="39">
        <v>9.0710958904109589</v>
      </c>
      <c r="J390" s="39">
        <v>4.9608108108108109</v>
      </c>
      <c r="K390" s="39">
        <v>2.8224528301886798</v>
      </c>
      <c r="L390" s="39">
        <v>9.4249999999999989</v>
      </c>
      <c r="M390" s="39">
        <v>13.05</v>
      </c>
      <c r="N390" s="39">
        <v>7.0534782608695652</v>
      </c>
      <c r="O390" s="39">
        <v>7.530061349693252</v>
      </c>
      <c r="P390" s="39">
        <v>8.1954586129753917</v>
      </c>
      <c r="Q390" s="40">
        <v>6.3141204067296686</v>
      </c>
    </row>
    <row r="391" spans="1:17" ht="15" customHeight="1" x14ac:dyDescent="0.2">
      <c r="A391" s="31"/>
      <c r="B391" s="32">
        <v>2024</v>
      </c>
      <c r="C391" s="33" t="s">
        <v>20</v>
      </c>
      <c r="D391" s="34" t="s">
        <v>21</v>
      </c>
      <c r="E391" s="91">
        <v>0.22566666666666665</v>
      </c>
      <c r="F391" s="91">
        <v>0.24366666666666667</v>
      </c>
      <c r="G391" s="91">
        <v>0.995</v>
      </c>
      <c r="H391" s="91">
        <v>2.8583333333333334</v>
      </c>
      <c r="I391" s="91">
        <v>1.5966666666666667</v>
      </c>
      <c r="J391" s="91">
        <v>1.048</v>
      </c>
      <c r="K391" s="91">
        <v>1.1973333333333331</v>
      </c>
      <c r="L391" s="91">
        <v>1.4873333333333336</v>
      </c>
      <c r="M391" s="91">
        <v>1.1433333333333333</v>
      </c>
      <c r="N391" s="91">
        <v>0.53533333333333333</v>
      </c>
      <c r="O391" s="91">
        <v>1.2816666666666667</v>
      </c>
      <c r="P391" s="91">
        <v>0.65200000000000002</v>
      </c>
      <c r="Q391" s="92">
        <v>1.4738148148148147</v>
      </c>
    </row>
    <row r="392" spans="1:17" ht="15" customHeight="1" x14ac:dyDescent="0.2">
      <c r="A392" s="31"/>
      <c r="B392" s="32"/>
      <c r="C392" s="33" t="s">
        <v>22</v>
      </c>
      <c r="D392" s="34" t="s">
        <v>23</v>
      </c>
      <c r="E392" s="91">
        <v>0.6044255999999999</v>
      </c>
      <c r="F392" s="91">
        <v>0.61053119999999994</v>
      </c>
      <c r="G392" s="91">
        <v>2.6650080000000003</v>
      </c>
      <c r="H392" s="91">
        <v>7.4088000000000003</v>
      </c>
      <c r="I392" s="91">
        <v>4.2765120000000003</v>
      </c>
      <c r="J392" s="91">
        <v>2.7164160000000002</v>
      </c>
      <c r="K392" s="91">
        <v>3.2069375999999998</v>
      </c>
      <c r="L392" s="91">
        <v>3.9836736000000004</v>
      </c>
      <c r="M392" s="91">
        <v>2.9635199999999999</v>
      </c>
      <c r="N392" s="91">
        <v>1.4338367999999999</v>
      </c>
      <c r="O392" s="91">
        <v>3.3220799999999997</v>
      </c>
      <c r="P392" s="91">
        <v>1.7463168</v>
      </c>
      <c r="Q392" s="92">
        <v>34.9380576</v>
      </c>
    </row>
    <row r="393" spans="1:17" ht="15" customHeight="1" x14ac:dyDescent="0.2">
      <c r="A393" s="31"/>
      <c r="B393" s="32"/>
      <c r="C393" s="33" t="s">
        <v>24</v>
      </c>
      <c r="D393" s="34" t="s">
        <v>25</v>
      </c>
      <c r="E393" s="91">
        <v>5.1920974889217142</v>
      </c>
      <c r="F393" s="91">
        <v>5.5826538987688101</v>
      </c>
      <c r="G393" s="91">
        <v>9.8734505862646547</v>
      </c>
      <c r="H393" s="91">
        <v>6.8954169096209919</v>
      </c>
      <c r="I393" s="91">
        <v>6.2996033402922755</v>
      </c>
      <c r="J393" s="91">
        <v>5.4167622328244285</v>
      </c>
      <c r="K393" s="91">
        <v>5.1719003897550104</v>
      </c>
      <c r="L393" s="91">
        <v>5.1168130883012095</v>
      </c>
      <c r="M393" s="91">
        <v>10.219154518950438</v>
      </c>
      <c r="N393" s="91">
        <v>6.5448194271481945</v>
      </c>
      <c r="O393" s="91">
        <v>5.3397529258777645</v>
      </c>
      <c r="P393" s="91">
        <v>4.6945552147239269</v>
      </c>
      <c r="Q393" s="92">
        <v>6.5308877767950095</v>
      </c>
    </row>
    <row r="394" spans="1:17" ht="15" customHeight="1" x14ac:dyDescent="0.2">
      <c r="A394" s="31"/>
      <c r="B394" s="32">
        <v>2025</v>
      </c>
      <c r="C394" s="33" t="s">
        <v>20</v>
      </c>
      <c r="D394" s="34" t="s">
        <v>21</v>
      </c>
      <c r="E394" s="97">
        <v>0.82200000000000006</v>
      </c>
      <c r="F394" s="97">
        <v>0.92666666666666675</v>
      </c>
      <c r="G394" s="97">
        <v>1.2333333333333334</v>
      </c>
      <c r="H394" s="97">
        <v>2.4220000000000002</v>
      </c>
      <c r="I394" s="97">
        <v>4.9683333333333337</v>
      </c>
      <c r="J394" s="97">
        <v>2.0833333333333335</v>
      </c>
      <c r="K394" s="97">
        <v>1.4863333333333335</v>
      </c>
      <c r="L394" s="97"/>
      <c r="M394" s="97"/>
      <c r="N394" s="97"/>
      <c r="O394" s="97"/>
      <c r="P394" s="97"/>
      <c r="Q394" s="43">
        <f>SUM(E394:P394)/7</f>
        <v>1.9917142857142858</v>
      </c>
    </row>
    <row r="395" spans="1:17" ht="15" customHeight="1" x14ac:dyDescent="0.2">
      <c r="A395" s="31"/>
      <c r="B395" s="32"/>
      <c r="C395" s="33" t="s">
        <v>22</v>
      </c>
      <c r="D395" s="34" t="s">
        <v>23</v>
      </c>
      <c r="E395" s="97">
        <v>2.2016448</v>
      </c>
      <c r="F395" s="97">
        <v>2.2417920000000007</v>
      </c>
      <c r="G395" s="97">
        <v>3.3033599999999996</v>
      </c>
      <c r="H395" s="97">
        <v>6.2778239999999998</v>
      </c>
      <c r="I395" s="97">
        <v>13.307183999999999</v>
      </c>
      <c r="J395" s="97">
        <v>5.4</v>
      </c>
      <c r="K395" s="97">
        <v>3.9809951999999997</v>
      </c>
      <c r="L395" s="97"/>
      <c r="M395" s="97"/>
      <c r="N395" s="97"/>
      <c r="O395" s="97"/>
      <c r="P395" s="97"/>
      <c r="Q395" s="43">
        <f>SUM(E395:P395)</f>
        <v>36.712800000000001</v>
      </c>
    </row>
    <row r="396" spans="1:17" ht="15" customHeight="1" thickBot="1" x14ac:dyDescent="0.25">
      <c r="A396" s="96"/>
      <c r="B396" s="65"/>
      <c r="C396" s="79" t="s">
        <v>24</v>
      </c>
      <c r="D396" s="80" t="s">
        <v>25</v>
      </c>
      <c r="E396" s="98">
        <v>4.929290624493107</v>
      </c>
      <c r="F396" s="98">
        <v>5.2680359712230214</v>
      </c>
      <c r="G396" s="98">
        <v>7.1544242432432439</v>
      </c>
      <c r="H396" s="98">
        <v>9.2817932837875059</v>
      </c>
      <c r="I396" s="98">
        <v>6.0397014424689699</v>
      </c>
      <c r="J396" s="98">
        <v>5.0819680000000007</v>
      </c>
      <c r="K396" s="98">
        <v>5.5284391119084999</v>
      </c>
      <c r="L396" s="98"/>
      <c r="M396" s="98"/>
      <c r="N396" s="98"/>
      <c r="O396" s="98"/>
      <c r="P396" s="98"/>
      <c r="Q396" s="99">
        <f>(E395*E396+F395*F396+G395*G396+H395*H396+I395*I396+J395*J396+K395*K396+L395*L396+M395*M396+N395*N396+O395*N396+P395*P396)/Q395</f>
        <v>6.3843734785487349</v>
      </c>
    </row>
    <row r="397" spans="1:17" ht="15" customHeight="1" x14ac:dyDescent="0.2">
      <c r="A397" s="25" t="s">
        <v>30</v>
      </c>
      <c r="B397" s="26">
        <v>2000</v>
      </c>
      <c r="C397" s="27" t="s">
        <v>20</v>
      </c>
      <c r="D397" s="28" t="s">
        <v>21</v>
      </c>
      <c r="E397" s="83">
        <v>0.3</v>
      </c>
      <c r="F397" s="83">
        <v>0.3</v>
      </c>
      <c r="G397" s="83">
        <v>0.32</v>
      </c>
      <c r="H397" s="83">
        <v>0.35000000000000003</v>
      </c>
      <c r="I397" s="83">
        <v>0.34</v>
      </c>
      <c r="J397" s="83">
        <v>0.33</v>
      </c>
      <c r="K397" s="83">
        <v>0.3</v>
      </c>
      <c r="L397" s="83">
        <v>0.28000000000000003</v>
      </c>
      <c r="M397" s="83">
        <v>0.23</v>
      </c>
      <c r="N397" s="83">
        <v>0.19</v>
      </c>
      <c r="O397" s="83">
        <v>0.23</v>
      </c>
      <c r="P397" s="83">
        <v>0.19</v>
      </c>
      <c r="Q397" s="84">
        <v>0.28000000000000003</v>
      </c>
    </row>
    <row r="398" spans="1:17" ht="15" customHeight="1" x14ac:dyDescent="0.2">
      <c r="A398" s="31"/>
      <c r="B398" s="32"/>
      <c r="C398" s="33" t="s">
        <v>22</v>
      </c>
      <c r="D398" s="34" t="s">
        <v>23</v>
      </c>
      <c r="E398" s="85">
        <v>0.8</v>
      </c>
      <c r="F398" s="85">
        <v>0.75</v>
      </c>
      <c r="G398" s="85">
        <v>0.85</v>
      </c>
      <c r="H398" s="85">
        <v>0.91</v>
      </c>
      <c r="I398" s="85">
        <v>0.92</v>
      </c>
      <c r="J398" s="85">
        <v>0.87</v>
      </c>
      <c r="K398" s="85">
        <v>0.81</v>
      </c>
      <c r="L398" s="85">
        <v>0.74983999999999995</v>
      </c>
      <c r="M398" s="85">
        <v>0.6</v>
      </c>
      <c r="N398" s="85">
        <v>0.49</v>
      </c>
      <c r="O398" s="85">
        <v>0.59616000000000002</v>
      </c>
      <c r="P398" s="85">
        <v>0.49</v>
      </c>
      <c r="Q398" s="86">
        <v>8.86</v>
      </c>
    </row>
    <row r="399" spans="1:17" ht="15" customHeight="1" x14ac:dyDescent="0.2">
      <c r="A399" s="31"/>
      <c r="B399" s="32"/>
      <c r="C399" s="33" t="s">
        <v>24</v>
      </c>
      <c r="D399" s="34" t="s">
        <v>25</v>
      </c>
      <c r="E399" s="85">
        <v>0.37</v>
      </c>
      <c r="F399" s="85">
        <v>0.37</v>
      </c>
      <c r="G399" s="85">
        <v>0.48</v>
      </c>
      <c r="H399" s="85">
        <v>0.52</v>
      </c>
      <c r="I399" s="85">
        <v>0.56999999999999995</v>
      </c>
      <c r="J399" s="85">
        <v>1.21</v>
      </c>
      <c r="K399" s="85">
        <v>1.96</v>
      </c>
      <c r="L399" s="85">
        <v>1.04</v>
      </c>
      <c r="M399" s="85">
        <v>0.8</v>
      </c>
      <c r="N399" s="85">
        <v>0.26</v>
      </c>
      <c r="O399" s="85">
        <v>0.32</v>
      </c>
      <c r="P399" s="85">
        <v>0.22</v>
      </c>
      <c r="Q399" s="86">
        <v>0.67</v>
      </c>
    </row>
    <row r="400" spans="1:17" ht="15" customHeight="1" x14ac:dyDescent="0.2">
      <c r="A400" s="31"/>
      <c r="B400" s="32">
        <v>2001</v>
      </c>
      <c r="C400" s="33" t="s">
        <v>20</v>
      </c>
      <c r="D400" s="34" t="s">
        <v>21</v>
      </c>
      <c r="E400" s="85">
        <v>0.21</v>
      </c>
      <c r="F400" s="85">
        <v>0.27</v>
      </c>
      <c r="G400" s="85">
        <v>0.28000000000000003</v>
      </c>
      <c r="H400" s="85">
        <v>0.24999999999999997</v>
      </c>
      <c r="I400" s="85">
        <v>0.19</v>
      </c>
      <c r="J400" s="85">
        <v>0.14000000000000001</v>
      </c>
      <c r="K400" s="85">
        <v>0.1</v>
      </c>
      <c r="L400" s="85">
        <v>0.11</v>
      </c>
      <c r="M400" s="85">
        <v>0.11</v>
      </c>
      <c r="N400" s="85">
        <v>0.04</v>
      </c>
      <c r="O400" s="85">
        <v>0.05</v>
      </c>
      <c r="P400" s="85">
        <v>0.04</v>
      </c>
      <c r="Q400" s="86">
        <v>0.14713343480466767</v>
      </c>
    </row>
    <row r="401" spans="1:17" ht="15" customHeight="1" x14ac:dyDescent="0.2">
      <c r="A401" s="31"/>
      <c r="B401" s="32"/>
      <c r="C401" s="33" t="s">
        <v>22</v>
      </c>
      <c r="D401" s="34" t="s">
        <v>23</v>
      </c>
      <c r="E401" s="85">
        <v>0.55000000000000004</v>
      </c>
      <c r="F401" s="85">
        <v>0.65</v>
      </c>
      <c r="G401" s="85">
        <v>0.74983999999999995</v>
      </c>
      <c r="H401" s="85">
        <v>0.64799999999999991</v>
      </c>
      <c r="I401" s="85">
        <v>0.50881999999999994</v>
      </c>
      <c r="J401" s="85">
        <v>0.36</v>
      </c>
      <c r="K401" s="85">
        <v>0.27</v>
      </c>
      <c r="L401" s="85">
        <v>0.28999999999999998</v>
      </c>
      <c r="M401" s="85">
        <v>0.2792</v>
      </c>
      <c r="N401" s="85">
        <v>0.10711999999999999</v>
      </c>
      <c r="O401" s="85">
        <v>0.12</v>
      </c>
      <c r="P401" s="85">
        <v>0.1</v>
      </c>
      <c r="Q401" s="86">
        <v>4.6399999999999997</v>
      </c>
    </row>
    <row r="402" spans="1:17" ht="15" customHeight="1" x14ac:dyDescent="0.2">
      <c r="A402" s="31"/>
      <c r="B402" s="32"/>
      <c r="C402" s="33" t="s">
        <v>24</v>
      </c>
      <c r="D402" s="34" t="s">
        <v>25</v>
      </c>
      <c r="E402" s="85">
        <v>0.41</v>
      </c>
      <c r="F402" s="85">
        <v>0.61</v>
      </c>
      <c r="G402" s="85">
        <v>0.70464285714285713</v>
      </c>
      <c r="H402" s="85">
        <v>0.67</v>
      </c>
      <c r="I402" s="85">
        <v>0.56999999999999995</v>
      </c>
      <c r="J402" s="85">
        <v>0.44</v>
      </c>
      <c r="K402" s="85">
        <v>0.48</v>
      </c>
      <c r="L402" s="85">
        <v>0.35</v>
      </c>
      <c r="M402" s="85">
        <v>0.32</v>
      </c>
      <c r="N402" s="85">
        <v>0.45</v>
      </c>
      <c r="O402" s="85">
        <v>0.59</v>
      </c>
      <c r="P402" s="85">
        <v>0.54</v>
      </c>
      <c r="Q402" s="86">
        <v>0.54448379310344841</v>
      </c>
    </row>
    <row r="403" spans="1:17" ht="15" customHeight="1" x14ac:dyDescent="0.2">
      <c r="A403" s="31"/>
      <c r="B403" s="32">
        <v>2002</v>
      </c>
      <c r="C403" s="33" t="s">
        <v>20</v>
      </c>
      <c r="D403" s="34" t="s">
        <v>21</v>
      </c>
      <c r="E403" s="85">
        <v>0.03</v>
      </c>
      <c r="F403" s="85">
        <v>0.03</v>
      </c>
      <c r="G403" s="85">
        <v>0.05</v>
      </c>
      <c r="H403" s="85">
        <v>0.12</v>
      </c>
      <c r="I403" s="85">
        <v>0.16</v>
      </c>
      <c r="J403" s="85">
        <v>0.19</v>
      </c>
      <c r="K403" s="85">
        <v>0.17</v>
      </c>
      <c r="L403" s="85">
        <v>0.15</v>
      </c>
      <c r="M403" s="85">
        <v>0.11</v>
      </c>
      <c r="N403" s="85">
        <v>0.11</v>
      </c>
      <c r="O403" s="85">
        <v>0.12999999999999998</v>
      </c>
      <c r="P403" s="85">
        <v>0.1</v>
      </c>
      <c r="Q403" s="86">
        <v>0.11</v>
      </c>
    </row>
    <row r="404" spans="1:17" ht="15" customHeight="1" x14ac:dyDescent="0.2">
      <c r="A404" s="31"/>
      <c r="B404" s="32"/>
      <c r="C404" s="33" t="s">
        <v>22</v>
      </c>
      <c r="D404" s="34" t="s">
        <v>23</v>
      </c>
      <c r="E404" s="85">
        <v>0.08</v>
      </c>
      <c r="F404" s="85">
        <v>7.0000000000000007E-2</v>
      </c>
      <c r="G404" s="85">
        <v>0.13</v>
      </c>
      <c r="H404" s="85">
        <v>0.28000000000000003</v>
      </c>
      <c r="I404" s="85">
        <v>0.42</v>
      </c>
      <c r="J404" s="85">
        <v>0.49000000000000005</v>
      </c>
      <c r="K404" s="85">
        <v>0.45</v>
      </c>
      <c r="L404" s="85">
        <v>0.40000000000000008</v>
      </c>
      <c r="M404" s="85">
        <v>0.28000000000000003</v>
      </c>
      <c r="N404" s="85">
        <v>0.29000000000000004</v>
      </c>
      <c r="O404" s="85">
        <v>0.34</v>
      </c>
      <c r="P404" s="85">
        <v>0.27</v>
      </c>
      <c r="Q404" s="86">
        <v>3.4999999999999996</v>
      </c>
    </row>
    <row r="405" spans="1:17" ht="15" customHeight="1" x14ac:dyDescent="0.2">
      <c r="A405" s="31"/>
      <c r="B405" s="32"/>
      <c r="C405" s="33" t="s">
        <v>24</v>
      </c>
      <c r="D405" s="34" t="s">
        <v>25</v>
      </c>
      <c r="E405" s="85">
        <v>0.34</v>
      </c>
      <c r="F405" s="85">
        <v>0.43</v>
      </c>
      <c r="G405" s="85">
        <v>0.39</v>
      </c>
      <c r="H405" s="85">
        <v>0.56999999999999995</v>
      </c>
      <c r="I405" s="85">
        <v>0.56999999999999995</v>
      </c>
      <c r="J405" s="85">
        <v>0.53</v>
      </c>
      <c r="K405" s="85">
        <v>0.6</v>
      </c>
      <c r="L405" s="85">
        <v>0.65</v>
      </c>
      <c r="M405" s="85">
        <v>0.63</v>
      </c>
      <c r="N405" s="85">
        <v>0.72</v>
      </c>
      <c r="O405" s="85">
        <v>0.59</v>
      </c>
      <c r="P405" s="85">
        <v>0.48</v>
      </c>
      <c r="Q405" s="86">
        <v>0.57488571428571444</v>
      </c>
    </row>
    <row r="406" spans="1:17" ht="15" customHeight="1" x14ac:dyDescent="0.2">
      <c r="A406" s="31"/>
      <c r="B406" s="32">
        <v>2003</v>
      </c>
      <c r="C406" s="33" t="s">
        <v>20</v>
      </c>
      <c r="D406" s="34" t="s">
        <v>21</v>
      </c>
      <c r="E406" s="85">
        <v>0.12</v>
      </c>
      <c r="F406" s="85">
        <v>0.15</v>
      </c>
      <c r="G406" s="85">
        <v>0.21</v>
      </c>
      <c r="H406" s="85">
        <v>0.22</v>
      </c>
      <c r="I406" s="85">
        <v>0.22</v>
      </c>
      <c r="J406" s="85">
        <v>0.22</v>
      </c>
      <c r="K406" s="85">
        <v>0.23</v>
      </c>
      <c r="L406" s="85">
        <v>0.21</v>
      </c>
      <c r="M406" s="85">
        <v>0.19999999999999998</v>
      </c>
      <c r="N406" s="85">
        <v>0.19</v>
      </c>
      <c r="O406" s="85">
        <v>0.17</v>
      </c>
      <c r="P406" s="85">
        <v>0.18</v>
      </c>
      <c r="Q406" s="86">
        <v>0.19</v>
      </c>
    </row>
    <row r="407" spans="1:17" ht="15" customHeight="1" x14ac:dyDescent="0.2">
      <c r="A407" s="31"/>
      <c r="B407" s="32"/>
      <c r="C407" s="33" t="s">
        <v>22</v>
      </c>
      <c r="D407" s="34" t="s">
        <v>23</v>
      </c>
      <c r="E407" s="85">
        <v>0.32</v>
      </c>
      <c r="F407" s="85">
        <v>0.36000000000000004</v>
      </c>
      <c r="G407" s="85">
        <v>0.55000000000000004</v>
      </c>
      <c r="H407" s="85">
        <v>0.57000000000000006</v>
      </c>
      <c r="I407" s="85">
        <v>0.57999999999999996</v>
      </c>
      <c r="J407" s="85">
        <v>0.57000000000000006</v>
      </c>
      <c r="K407" s="85">
        <v>0.61</v>
      </c>
      <c r="L407" s="85">
        <v>0.55000000000000004</v>
      </c>
      <c r="M407" s="85">
        <v>0.52</v>
      </c>
      <c r="N407" s="85">
        <v>0.51</v>
      </c>
      <c r="O407" s="85">
        <v>0.44</v>
      </c>
      <c r="P407" s="85">
        <v>0.46</v>
      </c>
      <c r="Q407" s="86">
        <v>6.0400000000000009</v>
      </c>
    </row>
    <row r="408" spans="1:17" ht="15" customHeight="1" x14ac:dyDescent="0.2">
      <c r="A408" s="31"/>
      <c r="B408" s="32"/>
      <c r="C408" s="33" t="s">
        <v>24</v>
      </c>
      <c r="D408" s="34" t="s">
        <v>25</v>
      </c>
      <c r="E408" s="85">
        <v>0.46</v>
      </c>
      <c r="F408" s="85">
        <v>0.57999999999999996</v>
      </c>
      <c r="G408" s="85">
        <v>0.60818181818181816</v>
      </c>
      <c r="H408" s="85">
        <v>0.6</v>
      </c>
      <c r="I408" s="85">
        <v>0.63</v>
      </c>
      <c r="J408" s="85">
        <v>0.47</v>
      </c>
      <c r="K408" s="85">
        <v>0.74</v>
      </c>
      <c r="L408" s="85">
        <v>2.4</v>
      </c>
      <c r="M408" s="85">
        <v>0.65</v>
      </c>
      <c r="N408" s="85">
        <v>0.7</v>
      </c>
      <c r="O408" s="85">
        <v>0.38181818181818178</v>
      </c>
      <c r="P408" s="85">
        <v>0.57999999999999996</v>
      </c>
      <c r="Q408" s="86">
        <v>0.7561258278145695</v>
      </c>
    </row>
    <row r="409" spans="1:17" ht="15" customHeight="1" x14ac:dyDescent="0.2">
      <c r="A409" s="31"/>
      <c r="B409" s="32">
        <v>2004</v>
      </c>
      <c r="C409" s="33" t="s">
        <v>20</v>
      </c>
      <c r="D409" s="34" t="s">
        <v>21</v>
      </c>
      <c r="E409" s="85">
        <v>0.16</v>
      </c>
      <c r="F409" s="85">
        <v>0.18</v>
      </c>
      <c r="G409" s="85">
        <v>0.19</v>
      </c>
      <c r="H409" s="85">
        <v>0.2</v>
      </c>
      <c r="I409" s="85">
        <v>0.22</v>
      </c>
      <c r="J409" s="85">
        <v>0.21</v>
      </c>
      <c r="K409" s="85">
        <v>0.22</v>
      </c>
      <c r="L409" s="85">
        <v>0.2</v>
      </c>
      <c r="M409" s="85">
        <v>0.2</v>
      </c>
      <c r="N409" s="85">
        <v>0.19</v>
      </c>
      <c r="O409" s="85">
        <v>0.2</v>
      </c>
      <c r="P409" s="85">
        <v>0.21</v>
      </c>
      <c r="Q409" s="86">
        <v>0.2</v>
      </c>
    </row>
    <row r="410" spans="1:17" ht="15" customHeight="1" x14ac:dyDescent="0.2">
      <c r="A410" s="31"/>
      <c r="B410" s="32"/>
      <c r="C410" s="33" t="s">
        <v>22</v>
      </c>
      <c r="D410" s="34" t="s">
        <v>23</v>
      </c>
      <c r="E410" s="85">
        <v>0.42</v>
      </c>
      <c r="F410" s="85">
        <v>0.45999999999999996</v>
      </c>
      <c r="G410" s="85">
        <v>0.5</v>
      </c>
      <c r="H410" s="85">
        <v>0.52</v>
      </c>
      <c r="I410" s="85">
        <v>0.57999999999999996</v>
      </c>
      <c r="J410" s="85">
        <v>0.55000000000000004</v>
      </c>
      <c r="K410" s="85">
        <v>0.57000000000000006</v>
      </c>
      <c r="L410" s="85">
        <v>0.54</v>
      </c>
      <c r="M410" s="85">
        <v>0.52</v>
      </c>
      <c r="N410" s="85">
        <v>0.49</v>
      </c>
      <c r="O410" s="85">
        <v>0.51</v>
      </c>
      <c r="P410" s="85">
        <v>0.55999999999999994</v>
      </c>
      <c r="Q410" s="86">
        <v>6.2200000000000006</v>
      </c>
    </row>
    <row r="411" spans="1:17" ht="15" customHeight="1" x14ac:dyDescent="0.2">
      <c r="A411" s="31"/>
      <c r="B411" s="32"/>
      <c r="C411" s="33" t="s">
        <v>24</v>
      </c>
      <c r="D411" s="34" t="s">
        <v>25</v>
      </c>
      <c r="E411" s="85">
        <v>0.71</v>
      </c>
      <c r="F411" s="85">
        <v>0.66</v>
      </c>
      <c r="G411" s="85">
        <v>0.8</v>
      </c>
      <c r="H411" s="85">
        <v>0.67</v>
      </c>
      <c r="I411" s="85">
        <v>0.56000000000000005</v>
      </c>
      <c r="J411" s="85">
        <v>0.66</v>
      </c>
      <c r="K411" s="85">
        <v>0.63</v>
      </c>
      <c r="L411" s="85">
        <v>0.68</v>
      </c>
      <c r="M411" s="85">
        <v>0.57999999999999996</v>
      </c>
      <c r="N411" s="85">
        <v>0.75</v>
      </c>
      <c r="O411" s="85">
        <v>0.71</v>
      </c>
      <c r="P411" s="85">
        <v>0.45</v>
      </c>
      <c r="Q411" s="86">
        <v>0.65</v>
      </c>
    </row>
    <row r="412" spans="1:17" ht="15" customHeight="1" x14ac:dyDescent="0.2">
      <c r="A412" s="31"/>
      <c r="B412" s="32">
        <v>2005</v>
      </c>
      <c r="C412" s="33" t="s">
        <v>20</v>
      </c>
      <c r="D412" s="34" t="s">
        <v>21</v>
      </c>
      <c r="E412" s="87">
        <v>0.16999999999999998</v>
      </c>
      <c r="F412" s="87">
        <v>0.18</v>
      </c>
      <c r="G412" s="87">
        <v>0.21</v>
      </c>
      <c r="H412" s="87">
        <v>0.19999999999999998</v>
      </c>
      <c r="I412" s="87">
        <v>0.22</v>
      </c>
      <c r="J412" s="87">
        <v>0.22</v>
      </c>
      <c r="K412" s="87">
        <v>0.21</v>
      </c>
      <c r="L412" s="87">
        <v>0.19999999999999998</v>
      </c>
      <c r="M412" s="87">
        <v>0.19</v>
      </c>
      <c r="N412" s="87">
        <v>0.18</v>
      </c>
      <c r="O412" s="87">
        <v>0.18</v>
      </c>
      <c r="P412" s="87">
        <v>0.15</v>
      </c>
      <c r="Q412" s="88">
        <v>0.19249999999999998</v>
      </c>
    </row>
    <row r="413" spans="1:17" ht="15" customHeight="1" x14ac:dyDescent="0.2">
      <c r="A413" s="31"/>
      <c r="B413" s="32"/>
      <c r="C413" s="33" t="s">
        <v>22</v>
      </c>
      <c r="D413" s="34" t="s">
        <v>23</v>
      </c>
      <c r="E413" s="87">
        <v>0.45526</v>
      </c>
      <c r="F413" s="87">
        <v>0.43541999999999997</v>
      </c>
      <c r="G413" s="87">
        <v>0.56237999999999999</v>
      </c>
      <c r="H413" s="87">
        <v>0.51839999999999997</v>
      </c>
      <c r="I413" s="87">
        <v>0.58916000000000002</v>
      </c>
      <c r="J413" s="87">
        <v>0.57023999999999997</v>
      </c>
      <c r="K413" s="87">
        <v>0.56237999999999999</v>
      </c>
      <c r="L413" s="87">
        <v>0.53559999999999997</v>
      </c>
      <c r="M413" s="87">
        <v>0.49247999999999997</v>
      </c>
      <c r="N413" s="87">
        <v>0.48204000000000002</v>
      </c>
      <c r="O413" s="87">
        <v>0.46656000000000003</v>
      </c>
      <c r="P413" s="87">
        <v>0.41457999999999995</v>
      </c>
      <c r="Q413" s="88">
        <v>6.0845000000000002</v>
      </c>
    </row>
    <row r="414" spans="1:17" ht="15" customHeight="1" x14ac:dyDescent="0.2">
      <c r="A414" s="31"/>
      <c r="B414" s="32"/>
      <c r="C414" s="33" t="s">
        <v>24</v>
      </c>
      <c r="D414" s="34" t="s">
        <v>25</v>
      </c>
      <c r="E414" s="87">
        <v>0.51470588235294124</v>
      </c>
      <c r="F414" s="87">
        <v>0.53388888888888897</v>
      </c>
      <c r="G414" s="87">
        <v>0.4919047619047619</v>
      </c>
      <c r="H414" s="87">
        <v>0.45850000000000007</v>
      </c>
      <c r="I414" s="87">
        <v>0.38090909090909086</v>
      </c>
      <c r="J414" s="87">
        <v>0.38681818181818184</v>
      </c>
      <c r="K414" s="87">
        <v>0.64095238095238094</v>
      </c>
      <c r="L414" s="87">
        <v>0.47750000000000004</v>
      </c>
      <c r="M414" s="87">
        <v>0.47105263157894744</v>
      </c>
      <c r="N414" s="87">
        <v>0.45166666666666661</v>
      </c>
      <c r="O414" s="87">
        <v>0.48777777777777781</v>
      </c>
      <c r="P414" s="87">
        <v>0.37681943171402388</v>
      </c>
      <c r="Q414" s="88">
        <v>0.4727379995617278</v>
      </c>
    </row>
    <row r="415" spans="1:17" ht="15" customHeight="1" x14ac:dyDescent="0.2">
      <c r="A415" s="31"/>
      <c r="B415" s="32">
        <v>2006</v>
      </c>
      <c r="C415" s="33" t="s">
        <v>20</v>
      </c>
      <c r="D415" s="34" t="s">
        <v>21</v>
      </c>
      <c r="E415" s="87">
        <v>0.17</v>
      </c>
      <c r="F415" s="87">
        <v>0.18</v>
      </c>
      <c r="G415" s="87">
        <v>0.21</v>
      </c>
      <c r="H415" s="87">
        <v>0.22</v>
      </c>
      <c r="I415" s="87">
        <v>0.21</v>
      </c>
      <c r="J415" s="87">
        <v>0.22</v>
      </c>
      <c r="K415" s="87">
        <v>0.19</v>
      </c>
      <c r="L415" s="87">
        <v>0.17</v>
      </c>
      <c r="M415" s="87">
        <v>0.16</v>
      </c>
      <c r="N415" s="87">
        <v>0.15</v>
      </c>
      <c r="O415" s="87">
        <v>0.15</v>
      </c>
      <c r="P415" s="87">
        <v>0.16</v>
      </c>
      <c r="Q415" s="88">
        <v>0.18327054794520548</v>
      </c>
    </row>
    <row r="416" spans="1:17" ht="15" customHeight="1" x14ac:dyDescent="0.2">
      <c r="A416" s="31"/>
      <c r="B416" s="32"/>
      <c r="C416" s="33" t="s">
        <v>22</v>
      </c>
      <c r="D416" s="34" t="s">
        <v>23</v>
      </c>
      <c r="E416" s="87">
        <v>0.45526</v>
      </c>
      <c r="F416" s="87">
        <v>0.43541999999999997</v>
      </c>
      <c r="G416" s="87">
        <v>0.56237999999999999</v>
      </c>
      <c r="H416" s="87">
        <v>0.59616000000000002</v>
      </c>
      <c r="I416" s="87">
        <v>0.56237999999999999</v>
      </c>
      <c r="J416" s="87">
        <v>0.57023999999999997</v>
      </c>
      <c r="K416" s="87">
        <v>0.50881999999999994</v>
      </c>
      <c r="L416" s="87">
        <v>0.45525999999999994</v>
      </c>
      <c r="M416" s="87">
        <v>0.41471999999999998</v>
      </c>
      <c r="N416" s="87">
        <v>0.4017</v>
      </c>
      <c r="O416" s="87">
        <v>0.38879999999999998</v>
      </c>
      <c r="P416" s="87">
        <v>0.42848000000000003</v>
      </c>
      <c r="Q416" s="88">
        <v>5.7796200000000004</v>
      </c>
    </row>
    <row r="417" spans="1:17" ht="15" customHeight="1" x14ac:dyDescent="0.2">
      <c r="A417" s="31"/>
      <c r="B417" s="32"/>
      <c r="C417" s="33" t="s">
        <v>24</v>
      </c>
      <c r="D417" s="34" t="s">
        <v>25</v>
      </c>
      <c r="E417" s="87">
        <v>0.36</v>
      </c>
      <c r="F417" s="87">
        <v>0.45</v>
      </c>
      <c r="G417" s="87">
        <v>0.56999999999999995</v>
      </c>
      <c r="H417" s="87">
        <v>0.4</v>
      </c>
      <c r="I417" s="87">
        <v>0.41</v>
      </c>
      <c r="J417" s="87">
        <v>0.44</v>
      </c>
      <c r="K417" s="87">
        <v>0.52052631578947373</v>
      </c>
      <c r="L417" s="87">
        <v>0.44</v>
      </c>
      <c r="M417" s="87">
        <v>0.41</v>
      </c>
      <c r="N417" s="87">
        <v>0.37</v>
      </c>
      <c r="O417" s="87">
        <v>0.52133333333333343</v>
      </c>
      <c r="P417" s="87">
        <v>0.53624999999999989</v>
      </c>
      <c r="Q417" s="88">
        <v>0.45273464345406789</v>
      </c>
    </row>
    <row r="418" spans="1:17" ht="15" customHeight="1" x14ac:dyDescent="0.2">
      <c r="A418" s="31"/>
      <c r="B418" s="32">
        <v>2007</v>
      </c>
      <c r="C418" s="33" t="s">
        <v>20</v>
      </c>
      <c r="D418" s="34" t="s">
        <v>21</v>
      </c>
      <c r="E418" s="87">
        <v>0.28999999999999998</v>
      </c>
      <c r="F418" s="87">
        <v>0.27</v>
      </c>
      <c r="G418" s="87">
        <v>0.26</v>
      </c>
      <c r="H418" s="87">
        <v>0.27</v>
      </c>
      <c r="I418" s="87">
        <v>0.29000000000000004</v>
      </c>
      <c r="J418" s="87">
        <v>0.25</v>
      </c>
      <c r="K418" s="87">
        <v>0.23</v>
      </c>
      <c r="L418" s="87">
        <v>0.26</v>
      </c>
      <c r="M418" s="87">
        <v>0.26</v>
      </c>
      <c r="N418" s="87">
        <v>0.16999999999999998</v>
      </c>
      <c r="O418" s="87">
        <v>0.13</v>
      </c>
      <c r="P418" s="87">
        <v>0.13</v>
      </c>
      <c r="Q418" s="88">
        <v>0.24</v>
      </c>
    </row>
    <row r="419" spans="1:17" ht="15" customHeight="1" x14ac:dyDescent="0.2">
      <c r="A419" s="31"/>
      <c r="B419" s="32"/>
      <c r="C419" s="33" t="s">
        <v>22</v>
      </c>
      <c r="D419" s="34" t="s">
        <v>23</v>
      </c>
      <c r="E419" s="87">
        <v>0.77661999999999998</v>
      </c>
      <c r="F419" s="87">
        <v>0.6531300000000001</v>
      </c>
      <c r="G419" s="87">
        <v>0.6962799999999999</v>
      </c>
      <c r="H419" s="87">
        <v>0.69984000000000002</v>
      </c>
      <c r="I419" s="87">
        <v>0.77661999999999998</v>
      </c>
      <c r="J419" s="87">
        <v>0.64800000000000013</v>
      </c>
      <c r="K419" s="87">
        <v>0.61594000000000004</v>
      </c>
      <c r="L419" s="87">
        <v>0.69593999999999989</v>
      </c>
      <c r="M419" s="87">
        <v>0.67392000000000007</v>
      </c>
      <c r="N419" s="87">
        <v>0.45526</v>
      </c>
      <c r="O419" s="87">
        <v>0.38</v>
      </c>
      <c r="P419" s="87">
        <v>0.34814000000000001</v>
      </c>
      <c r="Q419" s="88">
        <v>7.44</v>
      </c>
    </row>
    <row r="420" spans="1:17" ht="15" customHeight="1" x14ac:dyDescent="0.2">
      <c r="A420" s="31"/>
      <c r="B420" s="32"/>
      <c r="C420" s="33" t="s">
        <v>24</v>
      </c>
      <c r="D420" s="34" t="s">
        <v>25</v>
      </c>
      <c r="E420" s="87">
        <v>0.49413793103448272</v>
      </c>
      <c r="F420" s="87">
        <v>0.41592592592592587</v>
      </c>
      <c r="G420" s="87">
        <v>0.41692307692307695</v>
      </c>
      <c r="H420" s="87">
        <v>0.61296296296296293</v>
      </c>
      <c r="I420" s="87">
        <v>0.70586206896551718</v>
      </c>
      <c r="J420" s="87">
        <v>0.55079999999999996</v>
      </c>
      <c r="K420" s="87">
        <v>0.66</v>
      </c>
      <c r="L420" s="87">
        <v>0.39924993533925346</v>
      </c>
      <c r="M420" s="87">
        <v>0.42961538461538451</v>
      </c>
      <c r="N420" s="87">
        <v>0.46470588235294114</v>
      </c>
      <c r="O420" s="87">
        <v>0.47</v>
      </c>
      <c r="P420" s="87">
        <v>0.64769230769230768</v>
      </c>
      <c r="Q420" s="88">
        <v>0.52007227150537627</v>
      </c>
    </row>
    <row r="421" spans="1:17" ht="15" customHeight="1" x14ac:dyDescent="0.2">
      <c r="A421" s="31"/>
      <c r="B421" s="32">
        <v>2008</v>
      </c>
      <c r="C421" s="33" t="s">
        <v>20</v>
      </c>
      <c r="D421" s="34" t="s">
        <v>21</v>
      </c>
      <c r="E421" s="87">
        <v>0.15</v>
      </c>
      <c r="F421" s="87">
        <v>0.14000000000000001</v>
      </c>
      <c r="G421" s="87">
        <v>0.19999999999999998</v>
      </c>
      <c r="H421" s="87">
        <v>0.22</v>
      </c>
      <c r="I421" s="87">
        <v>0.13999999999999999</v>
      </c>
      <c r="J421" s="87">
        <v>0.13</v>
      </c>
      <c r="K421" s="87">
        <v>0.13</v>
      </c>
      <c r="L421" s="87">
        <v>0.10999999999999999</v>
      </c>
      <c r="M421" s="87">
        <v>0.04</v>
      </c>
      <c r="N421" s="87">
        <v>0.05</v>
      </c>
      <c r="O421" s="87">
        <v>9.9999999999999978E-2</v>
      </c>
      <c r="P421" s="87">
        <v>0.09</v>
      </c>
      <c r="Q421" s="88">
        <v>0.12496765601217655</v>
      </c>
    </row>
    <row r="422" spans="1:17" ht="15" customHeight="1" x14ac:dyDescent="0.2">
      <c r="A422" s="31"/>
      <c r="B422" s="32"/>
      <c r="C422" s="33" t="s">
        <v>22</v>
      </c>
      <c r="D422" s="34" t="s">
        <v>23</v>
      </c>
      <c r="E422" s="87">
        <v>0.4017</v>
      </c>
      <c r="F422" s="87">
        <v>0.35070000000000001</v>
      </c>
      <c r="G422" s="87">
        <v>0.53559999999999997</v>
      </c>
      <c r="H422" s="87">
        <v>0.57023999999999997</v>
      </c>
      <c r="I422" s="87">
        <v>0.37491999999999998</v>
      </c>
      <c r="J422" s="87">
        <v>0.33696000000000004</v>
      </c>
      <c r="K422" s="87">
        <v>0.34814000000000001</v>
      </c>
      <c r="L422" s="87">
        <v>0.2878</v>
      </c>
      <c r="M422" s="87">
        <v>0.1</v>
      </c>
      <c r="N422" s="87">
        <v>0.13389999999999999</v>
      </c>
      <c r="O422" s="87">
        <v>0.26</v>
      </c>
      <c r="P422" s="87">
        <v>0.24101999999999998</v>
      </c>
      <c r="Q422" s="88">
        <v>3.9409799999999997</v>
      </c>
    </row>
    <row r="423" spans="1:17" ht="15" customHeight="1" x14ac:dyDescent="0.2">
      <c r="A423" s="31"/>
      <c r="B423" s="32"/>
      <c r="C423" s="33" t="s">
        <v>24</v>
      </c>
      <c r="D423" s="34" t="s">
        <v>25</v>
      </c>
      <c r="E423" s="87">
        <v>0.64533333333333343</v>
      </c>
      <c r="F423" s="87">
        <v>0.63714285714285712</v>
      </c>
      <c r="G423" s="87">
        <v>0.58699999999999997</v>
      </c>
      <c r="H423" s="87">
        <v>0.4731818181818182</v>
      </c>
      <c r="I423" s="87">
        <v>0.62714285714285711</v>
      </c>
      <c r="J423" s="87">
        <v>0.65</v>
      </c>
      <c r="K423" s="87">
        <v>0.6</v>
      </c>
      <c r="L423" s="87">
        <v>0.78069492703266152</v>
      </c>
      <c r="M423" s="87">
        <v>0.6</v>
      </c>
      <c r="N423" s="87">
        <v>0.34</v>
      </c>
      <c r="O423" s="87">
        <v>0.62703384615384627</v>
      </c>
      <c r="P423" s="87">
        <v>0.56999999999999995</v>
      </c>
      <c r="Q423" s="88">
        <v>0.59897725946338232</v>
      </c>
    </row>
    <row r="424" spans="1:17" ht="15" customHeight="1" x14ac:dyDescent="0.2">
      <c r="A424" s="31"/>
      <c r="B424" s="32">
        <v>2009</v>
      </c>
      <c r="C424" s="33" t="s">
        <v>20</v>
      </c>
      <c r="D424" s="34" t="s">
        <v>21</v>
      </c>
      <c r="E424" s="41">
        <v>0.09</v>
      </c>
      <c r="F424" s="41">
        <v>0.10999999999999999</v>
      </c>
      <c r="G424" s="41">
        <v>0.10999999999999999</v>
      </c>
      <c r="H424" s="41">
        <v>0.14700000000000002</v>
      </c>
      <c r="I424" s="41">
        <v>0.12</v>
      </c>
      <c r="J424" s="41">
        <v>0.1</v>
      </c>
      <c r="K424" s="41">
        <v>0.13</v>
      </c>
      <c r="L424" s="41">
        <v>0.1</v>
      </c>
      <c r="M424" s="41">
        <v>0.15000000000000002</v>
      </c>
      <c r="N424" s="41">
        <v>0.16000000000000003</v>
      </c>
      <c r="O424" s="41">
        <v>0.17000000000000004</v>
      </c>
      <c r="P424" s="41">
        <v>0.17900000000000002</v>
      </c>
      <c r="Q424" s="42">
        <v>0.13032724505327248</v>
      </c>
    </row>
    <row r="425" spans="1:17" ht="15" customHeight="1" x14ac:dyDescent="0.2">
      <c r="A425" s="31"/>
      <c r="B425" s="32"/>
      <c r="C425" s="33" t="s">
        <v>22</v>
      </c>
      <c r="D425" s="34" t="s">
        <v>23</v>
      </c>
      <c r="E425" s="41">
        <v>0.24</v>
      </c>
      <c r="F425" s="41">
        <v>0.26608999999999999</v>
      </c>
      <c r="G425" s="41">
        <v>0.29457999999999995</v>
      </c>
      <c r="H425" s="41">
        <v>0.38102399999999997</v>
      </c>
      <c r="I425" s="41">
        <v>0.32779999999999998</v>
      </c>
      <c r="J425" s="41">
        <v>0.25236000000000003</v>
      </c>
      <c r="K425" s="41">
        <v>0.34813999999999995</v>
      </c>
      <c r="L425" s="41">
        <v>0.27</v>
      </c>
      <c r="M425" s="41">
        <v>0.38879999999999998</v>
      </c>
      <c r="N425" s="41">
        <v>0.42847999999999997</v>
      </c>
      <c r="O425" s="41">
        <v>0.44</v>
      </c>
      <c r="P425" s="41">
        <v>0.48</v>
      </c>
      <c r="Q425" s="42">
        <v>4.1100000000000003</v>
      </c>
    </row>
    <row r="426" spans="1:17" ht="15" customHeight="1" x14ac:dyDescent="0.2">
      <c r="A426" s="31"/>
      <c r="B426" s="32"/>
      <c r="C426" s="33" t="s">
        <v>24</v>
      </c>
      <c r="D426" s="34" t="s">
        <v>25</v>
      </c>
      <c r="E426" s="41">
        <v>0.65171583333333327</v>
      </c>
      <c r="F426" s="41">
        <v>0.58909090909090911</v>
      </c>
      <c r="G426" s="41">
        <v>0.62</v>
      </c>
      <c r="H426" s="41">
        <v>0.68034013605442178</v>
      </c>
      <c r="I426" s="41">
        <v>0.58281269066503971</v>
      </c>
      <c r="J426" s="41">
        <v>0.6</v>
      </c>
      <c r="K426" s="41">
        <v>0.63</v>
      </c>
      <c r="L426" s="41">
        <v>0.63285111111111114</v>
      </c>
      <c r="M426" s="41">
        <v>0.57933333333333337</v>
      </c>
      <c r="N426" s="41">
        <v>0.65</v>
      </c>
      <c r="O426" s="41">
        <v>0.28999999999999998</v>
      </c>
      <c r="P426" s="41">
        <v>0.59108354166666677</v>
      </c>
      <c r="Q426" s="42">
        <v>0.58461445742092455</v>
      </c>
    </row>
    <row r="427" spans="1:17" ht="15" customHeight="1" x14ac:dyDescent="0.2">
      <c r="A427" s="31"/>
      <c r="B427" s="32">
        <v>2010</v>
      </c>
      <c r="C427" s="33" t="s">
        <v>20</v>
      </c>
      <c r="D427" s="34" t="s">
        <v>21</v>
      </c>
      <c r="E427" s="41">
        <v>0.12000000000000001</v>
      </c>
      <c r="F427" s="41">
        <v>9.9999999999999992E-2</v>
      </c>
      <c r="G427" s="41">
        <v>9.9999999999999992E-2</v>
      </c>
      <c r="H427" s="41">
        <v>0.13</v>
      </c>
      <c r="I427" s="41">
        <v>0.124</v>
      </c>
      <c r="J427" s="41">
        <v>0.107</v>
      </c>
      <c r="K427" s="41">
        <v>0.11799999999999999</v>
      </c>
      <c r="L427" s="41">
        <v>9.8999999999999991E-2</v>
      </c>
      <c r="M427" s="41">
        <v>0.08</v>
      </c>
      <c r="N427" s="41">
        <v>0.09</v>
      </c>
      <c r="O427" s="41">
        <v>0.09</v>
      </c>
      <c r="P427" s="41">
        <v>6.0000000000000005E-2</v>
      </c>
      <c r="Q427" s="42">
        <v>0.10223053018772198</v>
      </c>
    </row>
    <row r="428" spans="1:17" ht="15" customHeight="1" x14ac:dyDescent="0.2">
      <c r="A428" s="31"/>
      <c r="B428" s="32"/>
      <c r="C428" s="33" t="s">
        <v>22</v>
      </c>
      <c r="D428" s="34" t="s">
        <v>23</v>
      </c>
      <c r="E428" s="41">
        <v>0.32135999999999998</v>
      </c>
      <c r="F428" s="41">
        <v>0.24189999999999998</v>
      </c>
      <c r="G428" s="41">
        <v>0.26779999999999998</v>
      </c>
      <c r="H428" s="41">
        <v>0.35</v>
      </c>
      <c r="I428" s="41">
        <v>0.33207200000000003</v>
      </c>
      <c r="J428" s="41">
        <v>0.27734400000000003</v>
      </c>
      <c r="K428" s="41">
        <v>0.31600400000000001</v>
      </c>
      <c r="L428" s="41">
        <v>0.26512199999999997</v>
      </c>
      <c r="M428" s="41">
        <v>0.20736000000000002</v>
      </c>
      <c r="N428" s="41">
        <v>0.24101999999999998</v>
      </c>
      <c r="O428" s="41">
        <v>0.23328000000000002</v>
      </c>
      <c r="P428" s="41">
        <v>0.17068</v>
      </c>
      <c r="Q428" s="42">
        <v>3.2239420000000001</v>
      </c>
    </row>
    <row r="429" spans="1:17" ht="15" customHeight="1" x14ac:dyDescent="0.2">
      <c r="A429" s="31"/>
      <c r="B429" s="32"/>
      <c r="C429" s="33" t="s">
        <v>24</v>
      </c>
      <c r="D429" s="34" t="s">
        <v>25</v>
      </c>
      <c r="E429" s="41">
        <v>0.65416666666666679</v>
      </c>
      <c r="F429" s="41">
        <v>0.45300000000000007</v>
      </c>
      <c r="G429" s="41">
        <v>0.46199999999999997</v>
      </c>
      <c r="H429" s="41">
        <v>0.51691885714285724</v>
      </c>
      <c r="I429" s="41">
        <v>0.59870967741935477</v>
      </c>
      <c r="J429" s="41">
        <v>0.55551401869158878</v>
      </c>
      <c r="K429" s="41">
        <v>0.71864406779661005</v>
      </c>
      <c r="L429" s="41">
        <v>0.63777777777777789</v>
      </c>
      <c r="M429" s="41">
        <v>0.61875000000000013</v>
      </c>
      <c r="N429" s="41">
        <v>0.60888888888888881</v>
      </c>
      <c r="O429" s="41">
        <v>0.62888888888888894</v>
      </c>
      <c r="P429" s="41">
        <v>0.53765643309116473</v>
      </c>
      <c r="Q429" s="42">
        <v>0.58532325333396196</v>
      </c>
    </row>
    <row r="430" spans="1:17" ht="15" customHeight="1" x14ac:dyDescent="0.2">
      <c r="A430" s="31"/>
      <c r="B430" s="32">
        <v>2011</v>
      </c>
      <c r="C430" s="33" t="s">
        <v>20</v>
      </c>
      <c r="D430" s="34" t="s">
        <v>21</v>
      </c>
      <c r="E430" s="41">
        <v>9.9999999999999992E-2</v>
      </c>
      <c r="F430" s="41">
        <v>0.10299999999999999</v>
      </c>
      <c r="G430" s="41">
        <v>0.10999999999999999</v>
      </c>
      <c r="H430" s="41">
        <v>0.13100000000000001</v>
      </c>
      <c r="I430" s="41">
        <v>0.13400000000000001</v>
      </c>
      <c r="J430" s="41">
        <v>0.13400000000000001</v>
      </c>
      <c r="K430" s="41">
        <v>0.12</v>
      </c>
      <c r="L430" s="41">
        <v>0</v>
      </c>
      <c r="M430" s="41">
        <v>0</v>
      </c>
      <c r="N430" s="41">
        <v>0</v>
      </c>
      <c r="O430" s="41">
        <v>0.08</v>
      </c>
      <c r="P430" s="41">
        <v>0.08</v>
      </c>
      <c r="Q430" s="42">
        <v>8.2452720700152193E-2</v>
      </c>
    </row>
    <row r="431" spans="1:17" ht="15" customHeight="1" x14ac:dyDescent="0.2">
      <c r="A431" s="31"/>
      <c r="B431" s="32"/>
      <c r="C431" s="33" t="s">
        <v>22</v>
      </c>
      <c r="D431" s="34" t="s">
        <v>23</v>
      </c>
      <c r="E431" s="41">
        <v>0.26779999999999998</v>
      </c>
      <c r="F431" s="41">
        <v>0.24915699999999996</v>
      </c>
      <c r="G431" s="41">
        <v>0.29457999999999995</v>
      </c>
      <c r="H431" s="41">
        <v>0.33955199999999996</v>
      </c>
      <c r="I431" s="41">
        <v>0.35885199999999995</v>
      </c>
      <c r="J431" s="41">
        <v>0.34732800000000003</v>
      </c>
      <c r="K431" s="41">
        <v>0.32135999999999998</v>
      </c>
      <c r="L431" s="41">
        <v>0</v>
      </c>
      <c r="M431" s="41">
        <v>0</v>
      </c>
      <c r="N431" s="41">
        <v>0</v>
      </c>
      <c r="O431" s="41">
        <v>0.20736000000000002</v>
      </c>
      <c r="P431" s="41">
        <v>0.21423999999999999</v>
      </c>
      <c r="Q431" s="42">
        <v>2.6002289999999997</v>
      </c>
    </row>
    <row r="432" spans="1:17" ht="15" customHeight="1" x14ac:dyDescent="0.2">
      <c r="A432" s="31"/>
      <c r="B432" s="32"/>
      <c r="C432" s="33" t="s">
        <v>24</v>
      </c>
      <c r="D432" s="34" t="s">
        <v>25</v>
      </c>
      <c r="E432" s="41">
        <v>7.0000000000000007E-2</v>
      </c>
      <c r="F432" s="41">
        <v>7.0000000000000007E-2</v>
      </c>
      <c r="G432" s="41">
        <v>0.06</v>
      </c>
      <c r="H432" s="41">
        <v>7.0000000000000007E-2</v>
      </c>
      <c r="I432" s="41">
        <v>0.06</v>
      </c>
      <c r="J432" s="41">
        <v>0.06</v>
      </c>
      <c r="K432" s="41">
        <v>0.08</v>
      </c>
      <c r="L432" s="41"/>
      <c r="M432" s="41"/>
      <c r="N432" s="41"/>
      <c r="O432" s="41">
        <v>0.06</v>
      </c>
      <c r="P432" s="41">
        <v>0.06</v>
      </c>
      <c r="Q432" s="42">
        <v>6.5765757554430787E-2</v>
      </c>
    </row>
    <row r="433" spans="1:20" ht="15" customHeight="1" x14ac:dyDescent="0.25">
      <c r="A433" s="31"/>
      <c r="B433" s="32">
        <v>2012</v>
      </c>
      <c r="C433" s="33" t="s">
        <v>20</v>
      </c>
      <c r="D433" s="34" t="s">
        <v>21</v>
      </c>
      <c r="E433" s="39">
        <v>0.10999999999999999</v>
      </c>
      <c r="F433" s="39">
        <v>0.15199999999999997</v>
      </c>
      <c r="G433" s="39">
        <v>0.13700000000000001</v>
      </c>
      <c r="H433" s="39">
        <v>0.127</v>
      </c>
      <c r="I433" s="39">
        <v>0.151</v>
      </c>
      <c r="J433" s="39">
        <v>0.13</v>
      </c>
      <c r="K433" s="39">
        <v>0.11</v>
      </c>
      <c r="L433" s="39">
        <v>0.11</v>
      </c>
      <c r="M433" s="39">
        <v>0.11</v>
      </c>
      <c r="N433" s="39">
        <v>0.11799999999999999</v>
      </c>
      <c r="O433" s="39">
        <v>0.12</v>
      </c>
      <c r="P433" s="39">
        <v>0.11699999999999999</v>
      </c>
      <c r="Q433" s="40">
        <v>0.12433333333333337</v>
      </c>
    </row>
    <row r="434" spans="1:20" ht="15" customHeight="1" x14ac:dyDescent="0.25">
      <c r="A434" s="31"/>
      <c r="B434" s="32"/>
      <c r="C434" s="33" t="s">
        <v>22</v>
      </c>
      <c r="D434" s="34" t="s">
        <v>23</v>
      </c>
      <c r="E434" s="39">
        <v>0.29457999999999995</v>
      </c>
      <c r="F434" s="39">
        <v>0.37641999999999998</v>
      </c>
      <c r="G434" s="39">
        <v>0.36688599999999999</v>
      </c>
      <c r="H434" s="39">
        <v>0.32918400000000003</v>
      </c>
      <c r="I434" s="39">
        <v>0.40437799999999996</v>
      </c>
      <c r="J434" s="39">
        <v>0.33695999999999998</v>
      </c>
      <c r="K434" s="39">
        <v>0.29457999999999995</v>
      </c>
      <c r="L434" s="39">
        <v>0.29457999999999995</v>
      </c>
      <c r="M434" s="39">
        <v>0.28512000000000004</v>
      </c>
      <c r="N434" s="39">
        <v>0.31600399999999995</v>
      </c>
      <c r="O434" s="39">
        <v>0.31104000000000004</v>
      </c>
      <c r="P434" s="39">
        <v>0.31332599999999999</v>
      </c>
      <c r="Q434" s="40">
        <v>3.9230579999999997</v>
      </c>
    </row>
    <row r="435" spans="1:20" ht="15" customHeight="1" x14ac:dyDescent="0.25">
      <c r="A435" s="31"/>
      <c r="B435" s="32"/>
      <c r="C435" s="33" t="s">
        <v>24</v>
      </c>
      <c r="D435" s="34" t="s">
        <v>25</v>
      </c>
      <c r="E435" s="39">
        <v>0.58090909090909104</v>
      </c>
      <c r="F435" s="39">
        <v>0.71584666064502422</v>
      </c>
      <c r="G435" s="39">
        <v>0.58562043795620433</v>
      </c>
      <c r="H435" s="39">
        <v>0.53259842519685041</v>
      </c>
      <c r="I435" s="39">
        <v>0.72384105960264911</v>
      </c>
      <c r="J435" s="39">
        <v>0.69353846153846155</v>
      </c>
      <c r="K435" s="39">
        <v>0.54818181818181821</v>
      </c>
      <c r="L435" s="39">
        <v>0.6327272727272728</v>
      </c>
      <c r="M435" s="39">
        <v>0.66181818181818175</v>
      </c>
      <c r="N435" s="39">
        <v>0.61906779661016953</v>
      </c>
      <c r="O435" s="39">
        <v>0.70499999999999985</v>
      </c>
      <c r="P435" s="39">
        <v>0.54307692307692301</v>
      </c>
      <c r="Q435" s="40">
        <v>0.63185483365272699</v>
      </c>
    </row>
    <row r="436" spans="1:20" ht="15" customHeight="1" x14ac:dyDescent="0.25">
      <c r="A436" s="31"/>
      <c r="B436" s="32">
        <v>2013</v>
      </c>
      <c r="C436" s="33" t="s">
        <v>20</v>
      </c>
      <c r="D436" s="34" t="s">
        <v>21</v>
      </c>
      <c r="E436" s="39">
        <v>0.10999999999999999</v>
      </c>
      <c r="F436" s="39">
        <v>0.122</v>
      </c>
      <c r="G436" s="39">
        <v>0.13700000000000001</v>
      </c>
      <c r="H436" s="39">
        <v>0.16200000000000001</v>
      </c>
      <c r="I436" s="39">
        <v>0.16309999999999999</v>
      </c>
      <c r="J436" s="39">
        <v>0.13200000000000001</v>
      </c>
      <c r="K436" s="39">
        <v>0.104</v>
      </c>
      <c r="L436" s="39">
        <v>0.10399999999999998</v>
      </c>
      <c r="M436" s="39">
        <v>8.6000000000000007E-2</v>
      </c>
      <c r="N436" s="39">
        <v>0.12</v>
      </c>
      <c r="O436" s="39">
        <v>0.13400000000000001</v>
      </c>
      <c r="P436" s="39">
        <v>0.153</v>
      </c>
      <c r="Q436" s="40">
        <v>0.12725833333333333</v>
      </c>
    </row>
    <row r="437" spans="1:20" ht="15" customHeight="1" x14ac:dyDescent="0.25">
      <c r="A437" s="31"/>
      <c r="B437" s="32"/>
      <c r="C437" s="33" t="s">
        <v>22</v>
      </c>
      <c r="D437" s="34" t="s">
        <v>23</v>
      </c>
      <c r="E437" s="39">
        <v>0.29457999999999995</v>
      </c>
      <c r="F437" s="39">
        <v>0.29511799999999999</v>
      </c>
      <c r="G437" s="39">
        <v>0.36688599999999999</v>
      </c>
      <c r="H437" s="39">
        <v>0.419904</v>
      </c>
      <c r="I437" s="39">
        <v>0.4367818</v>
      </c>
      <c r="J437" s="39">
        <v>0.342144</v>
      </c>
      <c r="K437" s="39">
        <v>0.27851199999999998</v>
      </c>
      <c r="L437" s="39">
        <v>0.27851199999999998</v>
      </c>
      <c r="M437" s="39">
        <v>0.22291200000000003</v>
      </c>
      <c r="N437" s="39">
        <v>0.32135999999999998</v>
      </c>
      <c r="O437" s="39">
        <v>0.34732799999999997</v>
      </c>
      <c r="P437" s="39">
        <v>0.40973399999999999</v>
      </c>
      <c r="Q437" s="40">
        <v>4.0137717999999998</v>
      </c>
    </row>
    <row r="438" spans="1:20" ht="15" customHeight="1" x14ac:dyDescent="0.25">
      <c r="A438" s="31"/>
      <c r="B438" s="32"/>
      <c r="C438" s="33" t="s">
        <v>24</v>
      </c>
      <c r="D438" s="34" t="s">
        <v>25</v>
      </c>
      <c r="E438" s="39">
        <v>0.62363636363636366</v>
      </c>
      <c r="F438" s="39">
        <v>0.59737704918032786</v>
      </c>
      <c r="G438" s="39">
        <v>0.5397810218978103</v>
      </c>
      <c r="H438" s="39">
        <v>0.55259259259259252</v>
      </c>
      <c r="I438" s="39">
        <v>0.55549356223175972</v>
      </c>
      <c r="J438" s="39">
        <v>0.59257575757575764</v>
      </c>
      <c r="K438" s="39">
        <v>0.54865384615384605</v>
      </c>
      <c r="L438" s="39">
        <v>0.60465384615384621</v>
      </c>
      <c r="M438" s="39">
        <v>0.52502325581395348</v>
      </c>
      <c r="N438" s="39">
        <v>0.52500000000000002</v>
      </c>
      <c r="O438" s="39">
        <v>0.54164179104477628</v>
      </c>
      <c r="P438" s="39">
        <v>0.51562091503267971</v>
      </c>
      <c r="Q438" s="40">
        <v>0.55852950434302229</v>
      </c>
    </row>
    <row r="439" spans="1:20" ht="15" customHeight="1" x14ac:dyDescent="0.25">
      <c r="A439" s="31"/>
      <c r="B439" s="32">
        <v>2014</v>
      </c>
      <c r="C439" s="33" t="s">
        <v>20</v>
      </c>
      <c r="D439" s="34" t="s">
        <v>21</v>
      </c>
      <c r="E439" s="39">
        <v>0.1615</v>
      </c>
      <c r="F439" s="39">
        <v>0.13200000000000001</v>
      </c>
      <c r="G439" s="39">
        <v>0.17900000000000002</v>
      </c>
      <c r="H439" s="39">
        <v>0.14599999999999999</v>
      </c>
      <c r="I439" s="39">
        <v>0.1215</v>
      </c>
      <c r="J439" s="39">
        <v>0.11149999999999999</v>
      </c>
      <c r="K439" s="39">
        <v>9.2299999999999993E-2</v>
      </c>
      <c r="L439" s="39">
        <v>0.08</v>
      </c>
      <c r="M439" s="39">
        <v>8.2800000000000012E-2</v>
      </c>
      <c r="N439" s="39">
        <v>0.11299999999999999</v>
      </c>
      <c r="O439" s="39">
        <v>0.13569999999999999</v>
      </c>
      <c r="P439" s="39">
        <v>0.1245</v>
      </c>
      <c r="Q439" s="40">
        <v>0.12331666666666667</v>
      </c>
    </row>
    <row r="440" spans="1:20" ht="15" customHeight="1" x14ac:dyDescent="0.25">
      <c r="A440" s="31"/>
      <c r="B440" s="32"/>
      <c r="C440" s="33" t="s">
        <v>22</v>
      </c>
      <c r="D440" s="34" t="s">
        <v>23</v>
      </c>
      <c r="E440" s="39">
        <v>0.43249699999999991</v>
      </c>
      <c r="F440" s="39">
        <v>0.31930799999999998</v>
      </c>
      <c r="G440" s="39">
        <v>0.47936199999999995</v>
      </c>
      <c r="H440" s="39">
        <v>0.37843199999999999</v>
      </c>
      <c r="I440" s="39">
        <v>0.32537699999999997</v>
      </c>
      <c r="J440" s="39">
        <v>0.28900799999999999</v>
      </c>
      <c r="K440" s="39">
        <v>0.24717939999999999</v>
      </c>
      <c r="L440" s="39">
        <v>0.21423999999999999</v>
      </c>
      <c r="M440" s="39">
        <v>0.21461760000000002</v>
      </c>
      <c r="N440" s="39">
        <v>0.30261399999999999</v>
      </c>
      <c r="O440" s="39">
        <v>0.3517344</v>
      </c>
      <c r="P440" s="39">
        <v>0.33341099999999996</v>
      </c>
      <c r="Q440" s="40">
        <v>3.8877803999999996</v>
      </c>
    </row>
    <row r="441" spans="1:20" s="100" customFormat="1" ht="15" customHeight="1" x14ac:dyDescent="0.25">
      <c r="A441" s="31"/>
      <c r="B441" s="32"/>
      <c r="C441" s="33" t="s">
        <v>24</v>
      </c>
      <c r="D441" s="34" t="s">
        <v>25</v>
      </c>
      <c r="E441" s="39">
        <v>0.60139318885448922</v>
      </c>
      <c r="F441" s="39">
        <v>0.36833333333333335</v>
      </c>
      <c r="G441" s="39">
        <v>0.63698324022346375</v>
      </c>
      <c r="H441" s="39">
        <v>0.57020547945205491</v>
      </c>
      <c r="I441" s="39">
        <v>0.49888888888888888</v>
      </c>
      <c r="J441" s="39">
        <v>0.5084753363228699</v>
      </c>
      <c r="K441" s="39">
        <v>0.51763813651137602</v>
      </c>
      <c r="L441" s="39">
        <v>0.61875000000000002</v>
      </c>
      <c r="M441" s="39">
        <v>0.58096618357487917</v>
      </c>
      <c r="N441" s="39">
        <v>0.60194690265486706</v>
      </c>
      <c r="O441" s="39">
        <v>0.49226234340456898</v>
      </c>
      <c r="P441" s="39">
        <v>0.57024096385542178</v>
      </c>
      <c r="Q441" s="40">
        <v>0.55012014618932692</v>
      </c>
      <c r="R441" s="6"/>
      <c r="S441" s="6"/>
      <c r="T441" s="6"/>
    </row>
    <row r="442" spans="1:20" s="100" customFormat="1" ht="15" customHeight="1" x14ac:dyDescent="0.25">
      <c r="A442" s="31"/>
      <c r="B442" s="32">
        <v>2015</v>
      </c>
      <c r="C442" s="33" t="s">
        <v>20</v>
      </c>
      <c r="D442" s="34" t="s">
        <v>21</v>
      </c>
      <c r="E442" s="39">
        <v>0.13899999999999998</v>
      </c>
      <c r="F442" s="39">
        <v>0.13599999999999998</v>
      </c>
      <c r="G442" s="39">
        <v>0.12</v>
      </c>
      <c r="H442" s="39">
        <v>0.10999999999999999</v>
      </c>
      <c r="I442" s="39">
        <v>0.1</v>
      </c>
      <c r="J442" s="39">
        <v>0.11599999999999999</v>
      </c>
      <c r="K442" s="39">
        <v>0.05</v>
      </c>
      <c r="L442" s="39">
        <v>0.05</v>
      </c>
      <c r="M442" s="39">
        <v>0.04</v>
      </c>
      <c r="N442" s="39">
        <v>6.0000000000000005E-2</v>
      </c>
      <c r="O442" s="39">
        <v>6.0000000000000005E-2</v>
      </c>
      <c r="P442" s="39">
        <v>9.0000000000000011E-2</v>
      </c>
      <c r="Q442" s="40">
        <v>8.925000000000001E-2</v>
      </c>
      <c r="R442" s="6"/>
      <c r="S442" s="6"/>
      <c r="T442" s="6"/>
    </row>
    <row r="443" spans="1:20" s="100" customFormat="1" ht="15" customHeight="1" x14ac:dyDescent="0.25">
      <c r="A443" s="31"/>
      <c r="B443" s="32"/>
      <c r="C443" s="33" t="s">
        <v>22</v>
      </c>
      <c r="D443" s="34" t="s">
        <v>23</v>
      </c>
      <c r="E443" s="39">
        <v>0.37224200000000002</v>
      </c>
      <c r="F443" s="39">
        <v>0.32898399999999994</v>
      </c>
      <c r="G443" s="39">
        <v>0.32135999999999998</v>
      </c>
      <c r="H443" s="39">
        <v>0.28512000000000004</v>
      </c>
      <c r="I443" s="39">
        <v>0.26779999999999998</v>
      </c>
      <c r="J443" s="39">
        <v>0.30067199999999999</v>
      </c>
      <c r="K443" s="39">
        <v>0.13389999999999999</v>
      </c>
      <c r="L443" s="39">
        <v>0.13389999999999999</v>
      </c>
      <c r="M443" s="39">
        <v>0.10368000000000001</v>
      </c>
      <c r="N443" s="39">
        <v>0.16067999999999999</v>
      </c>
      <c r="O443" s="39">
        <v>0.15552000000000002</v>
      </c>
      <c r="P443" s="39">
        <v>0.24101999999999998</v>
      </c>
      <c r="Q443" s="40">
        <v>2.8048780000000004</v>
      </c>
      <c r="R443" s="6"/>
      <c r="S443" s="6"/>
      <c r="T443" s="6"/>
    </row>
    <row r="444" spans="1:20" s="100" customFormat="1" ht="15" customHeight="1" x14ac:dyDescent="0.25">
      <c r="A444" s="31"/>
      <c r="B444" s="32"/>
      <c r="C444" s="33" t="s">
        <v>24</v>
      </c>
      <c r="D444" s="34" t="s">
        <v>25</v>
      </c>
      <c r="E444" s="39">
        <v>0.51129496402877694</v>
      </c>
      <c r="F444" s="39">
        <v>0.46088235294117652</v>
      </c>
      <c r="G444" s="39">
        <v>0.47500000000000003</v>
      </c>
      <c r="H444" s="39">
        <v>0.6045454545454545</v>
      </c>
      <c r="I444" s="39">
        <v>0.622</v>
      </c>
      <c r="J444" s="39">
        <v>0.53887931034482761</v>
      </c>
      <c r="K444" s="39">
        <v>0.34200000000000003</v>
      </c>
      <c r="L444" s="39">
        <v>0.754</v>
      </c>
      <c r="M444" s="39">
        <v>0.61750000000000005</v>
      </c>
      <c r="N444" s="39">
        <v>0.73</v>
      </c>
      <c r="O444" s="39">
        <v>0.58166666666666667</v>
      </c>
      <c r="P444" s="39">
        <v>0.72333333333333327</v>
      </c>
      <c r="Q444" s="40">
        <v>0.56631044202279024</v>
      </c>
      <c r="R444" s="6"/>
      <c r="S444" s="6"/>
      <c r="T444" s="6"/>
    </row>
    <row r="445" spans="1:20" s="100" customFormat="1" ht="15" customHeight="1" x14ac:dyDescent="0.25">
      <c r="A445" s="31"/>
      <c r="B445" s="32">
        <v>2016</v>
      </c>
      <c r="C445" s="33" t="s">
        <v>20</v>
      </c>
      <c r="D445" s="34" t="s">
        <v>21</v>
      </c>
      <c r="E445" s="85">
        <v>0.1</v>
      </c>
      <c r="F445" s="85">
        <v>0.1</v>
      </c>
      <c r="G445" s="85">
        <v>0.17</v>
      </c>
      <c r="H445" s="85">
        <v>0.18</v>
      </c>
      <c r="I445" s="85">
        <v>0.17</v>
      </c>
      <c r="J445" s="85">
        <v>0.18</v>
      </c>
      <c r="K445" s="85">
        <v>0.15333333333333332</v>
      </c>
      <c r="L445" s="85">
        <v>6.3333333333333339E-2</v>
      </c>
      <c r="M445" s="85">
        <v>0.09</v>
      </c>
      <c r="N445" s="85">
        <v>0.11333333333333333</v>
      </c>
      <c r="O445" s="85">
        <v>9.9999999999999992E-2</v>
      </c>
      <c r="P445" s="85">
        <v>0.10999999999999999</v>
      </c>
      <c r="Q445" s="86">
        <v>0.12750000000000003</v>
      </c>
      <c r="R445" s="6"/>
      <c r="S445" s="6"/>
      <c r="T445" s="6"/>
    </row>
    <row r="446" spans="1:20" s="100" customFormat="1" ht="15" customHeight="1" x14ac:dyDescent="0.25">
      <c r="A446" s="31"/>
      <c r="B446" s="32"/>
      <c r="C446" s="33" t="s">
        <v>22</v>
      </c>
      <c r="D446" s="34" t="s">
        <v>23</v>
      </c>
      <c r="E446" s="85">
        <v>0.26779999999999998</v>
      </c>
      <c r="F446" s="85">
        <v>0.25056</v>
      </c>
      <c r="G446" s="85">
        <v>0.45526</v>
      </c>
      <c r="H446" s="85">
        <v>0.46656000000000003</v>
      </c>
      <c r="I446" s="85">
        <v>0.45526</v>
      </c>
      <c r="J446" s="85">
        <v>0.46656000000000003</v>
      </c>
      <c r="K446" s="85">
        <v>0.41062666666666664</v>
      </c>
      <c r="L446" s="85">
        <v>0.16960666666666666</v>
      </c>
      <c r="M446" s="85">
        <v>0.23328000000000002</v>
      </c>
      <c r="N446" s="85">
        <v>0.3035066666666667</v>
      </c>
      <c r="O446" s="85">
        <v>0.25920000000000004</v>
      </c>
      <c r="P446" s="85">
        <v>0.29457999999999995</v>
      </c>
      <c r="Q446" s="86">
        <v>4.0327999999999999</v>
      </c>
      <c r="R446" s="6"/>
      <c r="S446" s="6"/>
      <c r="T446" s="6"/>
    </row>
    <row r="447" spans="1:20" s="100" customFormat="1" ht="15" customHeight="1" x14ac:dyDescent="0.25">
      <c r="A447" s="31"/>
      <c r="B447" s="32"/>
      <c r="C447" s="33" t="s">
        <v>24</v>
      </c>
      <c r="D447" s="34" t="s">
        <v>25</v>
      </c>
      <c r="E447" s="85">
        <v>0.59000000000000008</v>
      </c>
      <c r="F447" s="85">
        <v>0.57899999999999996</v>
      </c>
      <c r="G447" s="85">
        <v>0.57882352941176474</v>
      </c>
      <c r="H447" s="85">
        <v>0.56666666666666665</v>
      </c>
      <c r="I447" s="85">
        <v>0.6029411764705882</v>
      </c>
      <c r="J447" s="85">
        <v>0.4466666666666666</v>
      </c>
      <c r="K447" s="85">
        <v>0.5384782608695653</v>
      </c>
      <c r="L447" s="85">
        <v>0.55947368421052635</v>
      </c>
      <c r="M447" s="85">
        <v>0.53666666666666674</v>
      </c>
      <c r="N447" s="85">
        <v>0.44676470588235284</v>
      </c>
      <c r="O447" s="85">
        <v>0.67799999999999983</v>
      </c>
      <c r="P447" s="85">
        <v>0.55181818181818187</v>
      </c>
      <c r="Q447" s="86">
        <v>0.55270608675527344</v>
      </c>
      <c r="R447" s="6"/>
      <c r="S447" s="6"/>
      <c r="T447" s="6"/>
    </row>
    <row r="448" spans="1:20" s="100" customFormat="1" ht="15" customHeight="1" x14ac:dyDescent="0.25">
      <c r="A448" s="31"/>
      <c r="B448" s="32">
        <v>2017</v>
      </c>
      <c r="C448" s="33" t="s">
        <v>20</v>
      </c>
      <c r="D448" s="34" t="s">
        <v>21</v>
      </c>
      <c r="E448" s="85">
        <v>0.10999999999999999</v>
      </c>
      <c r="F448" s="85">
        <v>0.15</v>
      </c>
      <c r="G448" s="85">
        <v>0.18666666666666665</v>
      </c>
      <c r="H448" s="85">
        <v>0.18</v>
      </c>
      <c r="I448" s="85">
        <v>0.12999999999999998</v>
      </c>
      <c r="J448" s="85">
        <v>9.9999999999999992E-2</v>
      </c>
      <c r="K448" s="85">
        <v>7.0000000000000007E-2</v>
      </c>
      <c r="L448" s="85">
        <v>6.0000000000000005E-2</v>
      </c>
      <c r="M448" s="85">
        <v>6.0000000000000005E-2</v>
      </c>
      <c r="N448" s="85">
        <v>6.0000000000000005E-2</v>
      </c>
      <c r="O448" s="85">
        <v>7.0000000000000007E-2</v>
      </c>
      <c r="P448" s="85">
        <v>6.0000000000000005E-2</v>
      </c>
      <c r="Q448" s="86">
        <v>0.10305555555555558</v>
      </c>
      <c r="R448" s="6"/>
      <c r="S448" s="6"/>
      <c r="T448" s="6"/>
    </row>
    <row r="449" spans="1:20" s="100" customFormat="1" ht="15" customHeight="1" x14ac:dyDescent="0.25">
      <c r="A449" s="31"/>
      <c r="B449" s="32"/>
      <c r="C449" s="33" t="s">
        <v>22</v>
      </c>
      <c r="D449" s="34" t="s">
        <v>23</v>
      </c>
      <c r="E449" s="85">
        <v>0.29457999999999995</v>
      </c>
      <c r="F449" s="85">
        <v>0.36284999999999995</v>
      </c>
      <c r="G449" s="85">
        <v>0.4998933333333333</v>
      </c>
      <c r="H449" s="85">
        <v>0.46655999999999997</v>
      </c>
      <c r="I449" s="85">
        <v>0.34814000000000001</v>
      </c>
      <c r="J449" s="85">
        <v>0.25920000000000004</v>
      </c>
      <c r="K449" s="85">
        <v>0.18745999999999999</v>
      </c>
      <c r="L449" s="85">
        <v>0.16067999999999999</v>
      </c>
      <c r="M449" s="85">
        <v>0.15552000000000002</v>
      </c>
      <c r="N449" s="85">
        <v>0.16067999999999999</v>
      </c>
      <c r="O449" s="85">
        <v>0.18144000000000002</v>
      </c>
      <c r="P449" s="85">
        <v>0.16067999999999999</v>
      </c>
      <c r="Q449" s="86">
        <v>3.2376833333333335</v>
      </c>
      <c r="R449" s="6"/>
      <c r="S449" s="6"/>
      <c r="T449" s="6"/>
    </row>
    <row r="450" spans="1:20" s="100" customFormat="1" ht="15" customHeight="1" x14ac:dyDescent="0.25">
      <c r="A450" s="31"/>
      <c r="B450" s="32"/>
      <c r="C450" s="33" t="s">
        <v>24</v>
      </c>
      <c r="D450" s="34" t="s">
        <v>25</v>
      </c>
      <c r="E450" s="85">
        <v>0.56272727272727285</v>
      </c>
      <c r="F450" s="85">
        <v>0.57733333333333337</v>
      </c>
      <c r="G450" s="85">
        <v>0.5173214285714286</v>
      </c>
      <c r="H450" s="85">
        <v>0.47407407407407415</v>
      </c>
      <c r="I450" s="85">
        <v>0.52102564102564108</v>
      </c>
      <c r="J450" s="85">
        <v>0.72799999999999998</v>
      </c>
      <c r="K450" s="85">
        <v>0.58285714285714285</v>
      </c>
      <c r="L450" s="85">
        <v>0.64833333333333332</v>
      </c>
      <c r="M450" s="85">
        <v>0.58166666666666667</v>
      </c>
      <c r="N450" s="85">
        <v>0.61166666666666669</v>
      </c>
      <c r="O450" s="85">
        <v>0.63714285714285712</v>
      </c>
      <c r="P450" s="85">
        <v>0.51500000000000001</v>
      </c>
      <c r="Q450" s="86">
        <v>0.56387972881844528</v>
      </c>
      <c r="R450" s="6"/>
      <c r="S450" s="6"/>
      <c r="T450" s="6"/>
    </row>
    <row r="451" spans="1:20" s="100" customFormat="1" ht="15" customHeight="1" x14ac:dyDescent="0.25">
      <c r="A451" s="31"/>
      <c r="B451" s="32">
        <v>2018</v>
      </c>
      <c r="C451" s="33" t="s">
        <v>20</v>
      </c>
      <c r="D451" s="34" t="s">
        <v>21</v>
      </c>
      <c r="E451" s="85">
        <v>7.0000000000000007E-2</v>
      </c>
      <c r="F451" s="85">
        <v>0.08</v>
      </c>
      <c r="G451" s="85">
        <v>0.08</v>
      </c>
      <c r="H451" s="85">
        <v>0.09</v>
      </c>
      <c r="I451" s="85">
        <v>0.08</v>
      </c>
      <c r="J451" s="85">
        <v>9.3333333333333338E-2</v>
      </c>
      <c r="K451" s="85">
        <v>0.03</v>
      </c>
      <c r="L451" s="85">
        <v>0.01</v>
      </c>
      <c r="M451" s="85">
        <v>0.01</v>
      </c>
      <c r="N451" s="85">
        <v>0.06</v>
      </c>
      <c r="O451" s="85">
        <v>0.05</v>
      </c>
      <c r="P451" s="85">
        <v>0.04</v>
      </c>
      <c r="Q451" s="86">
        <v>5.7777777777777796E-2</v>
      </c>
      <c r="R451" s="6"/>
      <c r="S451" s="6"/>
      <c r="T451" s="6"/>
    </row>
    <row r="452" spans="1:20" s="100" customFormat="1" ht="15" customHeight="1" x14ac:dyDescent="0.25">
      <c r="A452" s="31"/>
      <c r="B452" s="32"/>
      <c r="C452" s="33" t="s">
        <v>22</v>
      </c>
      <c r="D452" s="34" t="s">
        <v>23</v>
      </c>
      <c r="E452" s="85">
        <v>0.18745999999999999</v>
      </c>
      <c r="F452" s="85">
        <v>0.19351999999999997</v>
      </c>
      <c r="G452" s="85">
        <v>0.21423999999999999</v>
      </c>
      <c r="H452" s="85">
        <v>0.23328000000000002</v>
      </c>
      <c r="I452" s="85">
        <v>0.21423999999999999</v>
      </c>
      <c r="J452" s="85">
        <v>0.24192000000000002</v>
      </c>
      <c r="K452" s="85">
        <v>8.0339999999999995E-2</v>
      </c>
      <c r="L452" s="85">
        <v>2.6779999999999998E-2</v>
      </c>
      <c r="M452" s="85">
        <v>2.5920000000000002E-2</v>
      </c>
      <c r="N452" s="85">
        <v>0.16067999999999999</v>
      </c>
      <c r="O452" s="85">
        <v>0.12960000000000002</v>
      </c>
      <c r="P452" s="85">
        <v>0.10711999999999999</v>
      </c>
      <c r="Q452" s="86">
        <v>1.8151000000000002</v>
      </c>
      <c r="R452" s="6"/>
      <c r="S452" s="6"/>
      <c r="T452" s="6"/>
    </row>
    <row r="453" spans="1:20" s="100" customFormat="1" ht="15" customHeight="1" x14ac:dyDescent="0.25">
      <c r="A453" s="31"/>
      <c r="B453" s="32"/>
      <c r="C453" s="33" t="s">
        <v>24</v>
      </c>
      <c r="D453" s="34" t="s">
        <v>25</v>
      </c>
      <c r="E453" s="85">
        <v>0.622857142857143</v>
      </c>
      <c r="F453" s="85">
        <v>0.66250000000000009</v>
      </c>
      <c r="G453" s="85">
        <v>0.59124999999999994</v>
      </c>
      <c r="H453" s="85">
        <v>0.63222222222222213</v>
      </c>
      <c r="I453" s="85">
        <v>0.47499999999999998</v>
      </c>
      <c r="J453" s="85">
        <v>0.62035714285714294</v>
      </c>
      <c r="K453" s="85">
        <v>0.59000000000000008</v>
      </c>
      <c r="L453" s="85">
        <v>0.51</v>
      </c>
      <c r="M453" s="85">
        <v>0.55000000000000004</v>
      </c>
      <c r="N453" s="85">
        <v>0.625</v>
      </c>
      <c r="O453" s="85">
        <v>0.53600000000000003</v>
      </c>
      <c r="P453" s="85">
        <v>0.62</v>
      </c>
      <c r="Q453" s="86">
        <v>0.59643116081758574</v>
      </c>
      <c r="R453" s="6"/>
      <c r="S453" s="6"/>
      <c r="T453" s="6"/>
    </row>
    <row r="454" spans="1:20" s="100" customFormat="1" ht="15" customHeight="1" x14ac:dyDescent="0.25">
      <c r="A454" s="31"/>
      <c r="B454" s="32">
        <v>2019</v>
      </c>
      <c r="C454" s="33" t="s">
        <v>20</v>
      </c>
      <c r="D454" s="34" t="s">
        <v>21</v>
      </c>
      <c r="E454" s="91">
        <v>9.0000000000000011E-2</v>
      </c>
      <c r="F454" s="91">
        <v>0.11</v>
      </c>
      <c r="G454" s="91">
        <v>0.11</v>
      </c>
      <c r="H454" s="91">
        <v>0.14666666666666667</v>
      </c>
      <c r="I454" s="91">
        <v>0.12333333333333334</v>
      </c>
      <c r="J454" s="91">
        <v>0.13333333333333333</v>
      </c>
      <c r="K454" s="91">
        <v>0.11</v>
      </c>
      <c r="L454" s="91">
        <v>9.9999999999999992E-2</v>
      </c>
      <c r="M454" s="91">
        <v>9.9999999999999992E-2</v>
      </c>
      <c r="N454" s="91">
        <v>0.19999999999999998</v>
      </c>
      <c r="O454" s="91">
        <v>0.10999999999999999</v>
      </c>
      <c r="P454" s="91">
        <v>9.9999999999999992E-2</v>
      </c>
      <c r="Q454" s="92">
        <v>0.11944444444444442</v>
      </c>
      <c r="R454" s="6"/>
      <c r="S454" s="6"/>
      <c r="T454" s="6"/>
    </row>
    <row r="455" spans="1:20" s="100" customFormat="1" ht="15" customHeight="1" x14ac:dyDescent="0.25">
      <c r="A455" s="31"/>
      <c r="B455" s="32"/>
      <c r="C455" s="33" t="s">
        <v>22</v>
      </c>
      <c r="D455" s="34" t="s">
        <v>23</v>
      </c>
      <c r="E455" s="91">
        <v>0.24101999999999998</v>
      </c>
      <c r="F455" s="91">
        <v>0.26608999999999999</v>
      </c>
      <c r="G455" s="91">
        <v>0.29457999999999995</v>
      </c>
      <c r="H455" s="91">
        <v>0.38016000000000005</v>
      </c>
      <c r="I455" s="91">
        <v>0.33028666666666667</v>
      </c>
      <c r="J455" s="91">
        <v>0.34560000000000002</v>
      </c>
      <c r="K455" s="91">
        <v>0.29457999999999995</v>
      </c>
      <c r="L455" s="91">
        <v>0.26779999999999998</v>
      </c>
      <c r="M455" s="91">
        <v>0.25920000000000004</v>
      </c>
      <c r="N455" s="91">
        <v>0.53559999999999997</v>
      </c>
      <c r="O455" s="91">
        <v>0.28512000000000004</v>
      </c>
      <c r="P455" s="91">
        <v>0.26779999999999998</v>
      </c>
      <c r="Q455" s="92">
        <v>3.7678366666666658</v>
      </c>
      <c r="R455" s="6"/>
      <c r="S455" s="6"/>
      <c r="T455" s="6"/>
    </row>
    <row r="456" spans="1:20" s="100" customFormat="1" ht="15" customHeight="1" x14ac:dyDescent="0.25">
      <c r="A456" s="31"/>
      <c r="B456" s="32"/>
      <c r="C456" s="33" t="s">
        <v>24</v>
      </c>
      <c r="D456" s="34" t="s">
        <v>25</v>
      </c>
      <c r="E456" s="91">
        <v>0.54444444444444451</v>
      </c>
      <c r="F456" s="91">
        <v>0.64727272727272711</v>
      </c>
      <c r="G456" s="91">
        <v>0.57272727272727286</v>
      </c>
      <c r="H456" s="91">
        <v>0.65136363636363637</v>
      </c>
      <c r="I456" s="91">
        <v>0.62783783783783775</v>
      </c>
      <c r="J456" s="91">
        <v>0.39075000000000004</v>
      </c>
      <c r="K456" s="91">
        <v>0.51090909090909098</v>
      </c>
      <c r="L456" s="91">
        <v>0.54700000000000004</v>
      </c>
      <c r="M456" s="91">
        <v>0.49900000000000005</v>
      </c>
      <c r="N456" s="91">
        <v>0.47499999999999998</v>
      </c>
      <c r="O456" s="91">
        <v>0.41272727272727266</v>
      </c>
      <c r="P456" s="91">
        <v>0.437</v>
      </c>
      <c r="Q456" s="92">
        <v>0.52487606062187775</v>
      </c>
      <c r="R456" s="6"/>
      <c r="S456" s="6"/>
      <c r="T456" s="6"/>
    </row>
    <row r="457" spans="1:20" s="100" customFormat="1" ht="15" customHeight="1" x14ac:dyDescent="0.25">
      <c r="A457" s="31"/>
      <c r="B457" s="32">
        <v>2020</v>
      </c>
      <c r="C457" s="33" t="s">
        <v>20</v>
      </c>
      <c r="D457" s="34" t="s">
        <v>21</v>
      </c>
      <c r="E457" s="91">
        <v>9.9999999999999992E-2</v>
      </c>
      <c r="F457" s="91">
        <v>9.9999999999999992E-2</v>
      </c>
      <c r="G457" s="91">
        <v>0.12</v>
      </c>
      <c r="H457" s="91">
        <v>0.14000000000000001</v>
      </c>
      <c r="I457" s="91">
        <v>0.14000000000000001</v>
      </c>
      <c r="J457" s="91">
        <v>0.10666666666666666</v>
      </c>
      <c r="K457" s="91">
        <v>0.12</v>
      </c>
      <c r="L457" s="91">
        <v>0.10333333333333332</v>
      </c>
      <c r="M457" s="91">
        <v>8.9999999999999983E-2</v>
      </c>
      <c r="N457" s="91">
        <v>0.15</v>
      </c>
      <c r="O457" s="91">
        <v>0.15</v>
      </c>
      <c r="P457" s="91">
        <v>0.13666666666666666</v>
      </c>
      <c r="Q457" s="92">
        <v>0.12138888888888888</v>
      </c>
      <c r="R457" s="6"/>
      <c r="S457" s="6"/>
      <c r="T457" s="6"/>
    </row>
    <row r="458" spans="1:20" s="100" customFormat="1" ht="15" customHeight="1" x14ac:dyDescent="0.25">
      <c r="A458" s="31"/>
      <c r="B458" s="32"/>
      <c r="C458" s="33" t="s">
        <v>22</v>
      </c>
      <c r="D458" s="34" t="s">
        <v>23</v>
      </c>
      <c r="E458" s="91">
        <v>0.26783999999999997</v>
      </c>
      <c r="F458" s="91">
        <v>0.25056</v>
      </c>
      <c r="G458" s="91">
        <v>0.32140799999999992</v>
      </c>
      <c r="H458" s="91">
        <v>0.36288000000000004</v>
      </c>
      <c r="I458" s="91">
        <v>0.37497599999999998</v>
      </c>
      <c r="J458" s="91">
        <v>0.27648</v>
      </c>
      <c r="K458" s="91">
        <v>0.32140799999999992</v>
      </c>
      <c r="L458" s="91">
        <v>0.27676800000000001</v>
      </c>
      <c r="M458" s="91">
        <v>0.23328000000000002</v>
      </c>
      <c r="N458" s="91">
        <v>0.40175999999999995</v>
      </c>
      <c r="O458" s="91">
        <v>0.38880000000000003</v>
      </c>
      <c r="P458" s="91">
        <v>0.36604799999999998</v>
      </c>
      <c r="Q458" s="92">
        <v>3.8422080000000003</v>
      </c>
      <c r="R458" s="6"/>
      <c r="S458" s="6"/>
      <c r="T458" s="6"/>
    </row>
    <row r="459" spans="1:20" s="100" customFormat="1" ht="15" customHeight="1" x14ac:dyDescent="0.25">
      <c r="A459" s="31"/>
      <c r="B459" s="32"/>
      <c r="C459" s="33" t="s">
        <v>24</v>
      </c>
      <c r="D459" s="34" t="s">
        <v>25</v>
      </c>
      <c r="E459" s="91">
        <v>0.58200000000000007</v>
      </c>
      <c r="F459" s="91">
        <v>0.59299999999999986</v>
      </c>
      <c r="G459" s="91">
        <v>0.53750000000000009</v>
      </c>
      <c r="H459" s="91">
        <v>0.53214285714285714</v>
      </c>
      <c r="I459" s="91">
        <v>0.50642857142857145</v>
      </c>
      <c r="J459" s="91">
        <v>0.56999999999999995</v>
      </c>
      <c r="K459" s="91">
        <v>0.50000000000000011</v>
      </c>
      <c r="L459" s="91">
        <v>0.52451612903225797</v>
      </c>
      <c r="M459" s="91">
        <v>0.60888888888888892</v>
      </c>
      <c r="N459" s="91">
        <v>0.60000000000000009</v>
      </c>
      <c r="O459" s="91">
        <v>0.59</v>
      </c>
      <c r="P459" s="91">
        <v>0.46512195121951228</v>
      </c>
      <c r="Q459" s="92">
        <v>0.54823626414811477</v>
      </c>
      <c r="R459" s="6"/>
      <c r="S459" s="6"/>
      <c r="T459" s="6"/>
    </row>
    <row r="460" spans="1:20" s="100" customFormat="1" ht="15" customHeight="1" x14ac:dyDescent="0.25">
      <c r="A460" s="31"/>
      <c r="B460" s="32">
        <v>2021</v>
      </c>
      <c r="C460" s="33" t="s">
        <v>20</v>
      </c>
      <c r="D460" s="34" t="s">
        <v>21</v>
      </c>
      <c r="E460" s="39">
        <v>9.9999999999999978E-2</v>
      </c>
      <c r="F460" s="39">
        <v>0.12</v>
      </c>
      <c r="G460" s="39">
        <v>0.12</v>
      </c>
      <c r="H460" s="39">
        <v>0.21</v>
      </c>
      <c r="I460" s="39">
        <v>0.21000000000000002</v>
      </c>
      <c r="J460" s="39">
        <v>0.1</v>
      </c>
      <c r="K460" s="39">
        <v>0.05</v>
      </c>
      <c r="L460" s="39">
        <v>0.04</v>
      </c>
      <c r="M460" s="39">
        <v>0.03</v>
      </c>
      <c r="N460" s="39">
        <v>0.02</v>
      </c>
      <c r="O460" s="39">
        <v>0.04</v>
      </c>
      <c r="P460" s="39">
        <v>0.02</v>
      </c>
      <c r="Q460" s="40">
        <v>8.8333333333333333E-2</v>
      </c>
      <c r="R460" s="6"/>
      <c r="S460" s="6"/>
      <c r="T460" s="6"/>
    </row>
    <row r="461" spans="1:20" s="100" customFormat="1" ht="15" customHeight="1" x14ac:dyDescent="0.25">
      <c r="A461" s="31"/>
      <c r="B461" s="32"/>
      <c r="C461" s="33" t="s">
        <v>22</v>
      </c>
      <c r="D461" s="34" t="s">
        <v>23</v>
      </c>
      <c r="E461" s="39">
        <v>0.26783999999999997</v>
      </c>
      <c r="F461" s="39">
        <v>0.29030400000000001</v>
      </c>
      <c r="G461" s="39">
        <v>0.32140799999999997</v>
      </c>
      <c r="H461" s="39">
        <v>0.54431999999999992</v>
      </c>
      <c r="I461" s="39">
        <v>0.56246399999999996</v>
      </c>
      <c r="J461" s="39">
        <v>0.25920000000000004</v>
      </c>
      <c r="K461" s="39">
        <v>0.13391999999999998</v>
      </c>
      <c r="L461" s="39">
        <v>0.107136</v>
      </c>
      <c r="M461" s="39">
        <v>7.776000000000001E-2</v>
      </c>
      <c r="N461" s="39">
        <v>5.3567999999999998E-2</v>
      </c>
      <c r="O461" s="39">
        <v>0.10368000000000001</v>
      </c>
      <c r="P461" s="39">
        <v>5.3567999999999998E-2</v>
      </c>
      <c r="Q461" s="40">
        <v>2.7751679999999994</v>
      </c>
      <c r="R461" s="6"/>
      <c r="S461" s="6"/>
      <c r="T461" s="6"/>
    </row>
    <row r="462" spans="1:20" s="100" customFormat="1" ht="15" customHeight="1" x14ac:dyDescent="0.25">
      <c r="A462" s="31"/>
      <c r="B462" s="32"/>
      <c r="C462" s="33" t="s">
        <v>24</v>
      </c>
      <c r="D462" s="34" t="s">
        <v>25</v>
      </c>
      <c r="E462" s="39">
        <v>0.67900000000000005</v>
      </c>
      <c r="F462" s="39">
        <v>0.55000000000000004</v>
      </c>
      <c r="G462" s="39">
        <v>0.49644000000000005</v>
      </c>
      <c r="H462" s="39">
        <v>0.48380952380952391</v>
      </c>
      <c r="I462" s="39">
        <v>0.57460317460317467</v>
      </c>
      <c r="J462" s="39">
        <v>0.48199999999999998</v>
      </c>
      <c r="K462" s="39">
        <v>0.42799999999999999</v>
      </c>
      <c r="L462" s="39">
        <v>0.52500000000000002</v>
      </c>
      <c r="M462" s="39">
        <v>0.57666666666666666</v>
      </c>
      <c r="N462" s="39">
        <v>0.38500000000000001</v>
      </c>
      <c r="O462" s="39">
        <v>0.42249999999999993</v>
      </c>
      <c r="P462" s="39">
        <v>0.47</v>
      </c>
      <c r="Q462" s="40">
        <v>0.52630210045662107</v>
      </c>
      <c r="R462" s="6"/>
      <c r="S462" s="6"/>
      <c r="T462" s="6"/>
    </row>
    <row r="463" spans="1:20" s="100" customFormat="1" ht="15" customHeight="1" x14ac:dyDescent="0.25">
      <c r="A463" s="31"/>
      <c r="B463" s="32">
        <v>2022</v>
      </c>
      <c r="C463" s="33" t="s">
        <v>20</v>
      </c>
      <c r="D463" s="34" t="s">
        <v>21</v>
      </c>
      <c r="E463" s="93">
        <v>0.05</v>
      </c>
      <c r="F463" s="93">
        <v>8.4999999999999992E-2</v>
      </c>
      <c r="G463" s="93">
        <v>0.09</v>
      </c>
      <c r="H463" s="93">
        <v>9.9999999999999992E-2</v>
      </c>
      <c r="I463" s="93">
        <v>9.9999999999999992E-2</v>
      </c>
      <c r="J463" s="93">
        <v>9.9999999999999992E-2</v>
      </c>
      <c r="K463" s="93">
        <v>0.02</v>
      </c>
      <c r="L463" s="93">
        <v>0.02</v>
      </c>
      <c r="M463" s="94">
        <v>0</v>
      </c>
      <c r="N463" s="93">
        <v>0.01</v>
      </c>
      <c r="O463" s="93">
        <v>0.03</v>
      </c>
      <c r="P463" s="94">
        <v>0.02</v>
      </c>
      <c r="Q463" s="95">
        <v>5.2083333333333343E-2</v>
      </c>
      <c r="R463" s="6"/>
      <c r="S463" s="6"/>
      <c r="T463" s="6"/>
    </row>
    <row r="464" spans="1:20" s="100" customFormat="1" ht="15" customHeight="1" x14ac:dyDescent="0.25">
      <c r="A464" s="31"/>
      <c r="B464" s="32"/>
      <c r="C464" s="33" t="s">
        <v>22</v>
      </c>
      <c r="D464" s="34" t="s">
        <v>23</v>
      </c>
      <c r="E464" s="93">
        <v>0.13391999999999998</v>
      </c>
      <c r="F464" s="93">
        <v>0.20563199999999998</v>
      </c>
      <c r="G464" s="93">
        <v>0.24105599999999999</v>
      </c>
      <c r="H464" s="93">
        <v>0.25919999999999999</v>
      </c>
      <c r="I464" s="93">
        <v>0.26783999999999997</v>
      </c>
      <c r="J464" s="93">
        <v>0.25920000000000004</v>
      </c>
      <c r="K464" s="93">
        <v>5.3567999999999998E-2</v>
      </c>
      <c r="L464" s="93">
        <v>5.3567999999999998E-2</v>
      </c>
      <c r="M464" s="94">
        <v>0</v>
      </c>
      <c r="N464" s="93">
        <v>2.6783999999999999E-2</v>
      </c>
      <c r="O464" s="93">
        <v>7.776000000000001E-2</v>
      </c>
      <c r="P464" s="94">
        <v>5.3567999999999998E-2</v>
      </c>
      <c r="Q464" s="95">
        <v>1.6320960000000002</v>
      </c>
      <c r="R464" s="6"/>
      <c r="S464" s="6"/>
      <c r="T464" s="6"/>
    </row>
    <row r="465" spans="1:20" s="100" customFormat="1" ht="15" customHeight="1" x14ac:dyDescent="0.25">
      <c r="A465" s="31"/>
      <c r="B465" s="32"/>
      <c r="C465" s="33" t="s">
        <v>24</v>
      </c>
      <c r="D465" s="34" t="s">
        <v>25</v>
      </c>
      <c r="E465" s="93">
        <v>0.51200000000000001</v>
      </c>
      <c r="F465" s="93">
        <v>0.53117647058823536</v>
      </c>
      <c r="G465" s="93">
        <v>0.59222222222222232</v>
      </c>
      <c r="H465" s="93">
        <v>0.48199999999999998</v>
      </c>
      <c r="I465" s="93">
        <v>0.47700000000000004</v>
      </c>
      <c r="J465" s="93">
        <v>0.5159999999999999</v>
      </c>
      <c r="K465" s="93">
        <v>0.47500000000000003</v>
      </c>
      <c r="L465" s="93">
        <v>0.53999999999999992</v>
      </c>
      <c r="M465" s="94">
        <v>0</v>
      </c>
      <c r="N465" s="93">
        <v>0.65</v>
      </c>
      <c r="O465" s="93">
        <v>0.44999999999999996</v>
      </c>
      <c r="P465" s="94">
        <v>0.75</v>
      </c>
      <c r="Q465" s="95">
        <v>0.52321863419798831</v>
      </c>
      <c r="R465" s="6"/>
      <c r="S465" s="6"/>
      <c r="T465" s="6"/>
    </row>
    <row r="466" spans="1:20" s="100" customFormat="1" ht="15" customHeight="1" x14ac:dyDescent="0.25">
      <c r="A466" s="31"/>
      <c r="B466" s="32">
        <v>2023</v>
      </c>
      <c r="C466" s="33" t="s">
        <v>20</v>
      </c>
      <c r="D466" s="34" t="s">
        <v>21</v>
      </c>
      <c r="E466" s="91">
        <v>0.03</v>
      </c>
      <c r="F466" s="91">
        <v>0.03</v>
      </c>
      <c r="G466" s="91">
        <v>0.04</v>
      </c>
      <c r="H466" s="91">
        <v>7.0000000000000007E-2</v>
      </c>
      <c r="I466" s="91">
        <v>0.04</v>
      </c>
      <c r="J466" s="91">
        <v>0.03</v>
      </c>
      <c r="K466" s="91">
        <v>0.02</v>
      </c>
      <c r="L466" s="91">
        <v>0.01</v>
      </c>
      <c r="M466" s="101"/>
      <c r="N466" s="101">
        <v>0.03</v>
      </c>
      <c r="O466" s="91">
        <v>0.03</v>
      </c>
      <c r="P466" s="101">
        <v>0.03</v>
      </c>
      <c r="Q466" s="92">
        <v>3.0000000000000009E-2</v>
      </c>
      <c r="R466" s="6"/>
      <c r="S466" s="6"/>
      <c r="T466" s="6"/>
    </row>
    <row r="467" spans="1:20" s="100" customFormat="1" ht="15" customHeight="1" x14ac:dyDescent="0.25">
      <c r="A467" s="31"/>
      <c r="B467" s="32"/>
      <c r="C467" s="33" t="s">
        <v>22</v>
      </c>
      <c r="D467" s="34" t="s">
        <v>23</v>
      </c>
      <c r="E467" s="91">
        <v>8.0351999999999993E-2</v>
      </c>
      <c r="F467" s="91">
        <v>7.2576000000000002E-2</v>
      </c>
      <c r="G467" s="91">
        <v>0.107136</v>
      </c>
      <c r="H467" s="91">
        <v>0.18143999999999999</v>
      </c>
      <c r="I467" s="91">
        <v>0.107136</v>
      </c>
      <c r="J467" s="91">
        <v>7.776000000000001E-2</v>
      </c>
      <c r="K467" s="91">
        <v>5.3567999999999998E-2</v>
      </c>
      <c r="L467" s="91">
        <v>2.6783999999999999E-2</v>
      </c>
      <c r="M467" s="101"/>
      <c r="N467" s="101">
        <v>8.0351999999999993E-2</v>
      </c>
      <c r="O467" s="91">
        <v>7.776000000000001E-2</v>
      </c>
      <c r="P467" s="101">
        <v>8.0351999999999993E-2</v>
      </c>
      <c r="Q467" s="92">
        <v>0.94521600000000006</v>
      </c>
      <c r="R467" s="6"/>
      <c r="S467" s="6"/>
      <c r="T467" s="6"/>
    </row>
    <row r="468" spans="1:20" s="100" customFormat="1" ht="15" customHeight="1" x14ac:dyDescent="0.25">
      <c r="A468" s="31"/>
      <c r="B468" s="32"/>
      <c r="C468" s="33" t="s">
        <v>24</v>
      </c>
      <c r="D468" s="34" t="s">
        <v>25</v>
      </c>
      <c r="E468" s="91">
        <v>0.60333333333333328</v>
      </c>
      <c r="F468" s="91">
        <v>0.62</v>
      </c>
      <c r="G468" s="91">
        <v>0.51750000000000007</v>
      </c>
      <c r="H468" s="91">
        <v>0.65571428571428581</v>
      </c>
      <c r="I468" s="91">
        <v>0.71250000000000002</v>
      </c>
      <c r="J468" s="91">
        <v>0.43</v>
      </c>
      <c r="K468" s="91">
        <v>0.34</v>
      </c>
      <c r="L468" s="91">
        <v>0.57999999999999996</v>
      </c>
      <c r="M468" s="101"/>
      <c r="N468" s="101">
        <v>0.51666666666666661</v>
      </c>
      <c r="O468" s="91">
        <v>0.57999999999999996</v>
      </c>
      <c r="P468" s="101">
        <v>0.55000000000000004</v>
      </c>
      <c r="Q468" s="92">
        <v>0.57364716636197433</v>
      </c>
      <c r="R468" s="6"/>
      <c r="S468" s="6"/>
      <c r="T468" s="6"/>
    </row>
    <row r="469" spans="1:20" s="100" customFormat="1" ht="15" customHeight="1" x14ac:dyDescent="0.25">
      <c r="A469" s="31"/>
      <c r="B469" s="32">
        <v>2024</v>
      </c>
      <c r="C469" s="33" t="s">
        <v>20</v>
      </c>
      <c r="D469" s="34" t="s">
        <v>21</v>
      </c>
      <c r="E469" s="91">
        <v>0.02</v>
      </c>
      <c r="F469" s="91">
        <v>0.02</v>
      </c>
      <c r="G469" s="91">
        <v>0.02</v>
      </c>
      <c r="H469" s="91">
        <v>0.05</v>
      </c>
      <c r="I469" s="91">
        <v>0.05</v>
      </c>
      <c r="J469" s="91">
        <v>0.04</v>
      </c>
      <c r="K469" s="91">
        <v>0.02</v>
      </c>
      <c r="L469" s="91">
        <v>0.02</v>
      </c>
      <c r="M469" s="91">
        <v>0</v>
      </c>
      <c r="N469" s="91">
        <v>0.02</v>
      </c>
      <c r="O469" s="91">
        <v>0.03</v>
      </c>
      <c r="P469" s="91">
        <v>0.03</v>
      </c>
      <c r="Q469" s="92">
        <v>2.6666666666666672E-2</v>
      </c>
      <c r="R469" s="6"/>
      <c r="S469" s="6"/>
      <c r="T469" s="6"/>
    </row>
    <row r="470" spans="1:20" s="100" customFormat="1" ht="15" customHeight="1" x14ac:dyDescent="0.25">
      <c r="A470" s="31"/>
      <c r="B470" s="32"/>
      <c r="C470" s="33" t="s">
        <v>22</v>
      </c>
      <c r="D470" s="34" t="s">
        <v>23</v>
      </c>
      <c r="E470" s="91">
        <v>5.3567999999999998E-2</v>
      </c>
      <c r="F470" s="91">
        <v>5.0111999999999997E-2</v>
      </c>
      <c r="G470" s="91">
        <v>5.3567999999999998E-2</v>
      </c>
      <c r="H470" s="91">
        <v>0.12960000000000002</v>
      </c>
      <c r="I470" s="91">
        <v>0.13391999999999998</v>
      </c>
      <c r="J470" s="91">
        <v>0.10368000000000001</v>
      </c>
      <c r="K470" s="91">
        <v>5.3567999999999998E-2</v>
      </c>
      <c r="L470" s="91">
        <v>5.3567999999999998E-2</v>
      </c>
      <c r="M470" s="91">
        <v>0</v>
      </c>
      <c r="N470" s="91">
        <v>5.3567999999999998E-2</v>
      </c>
      <c r="O470" s="91">
        <v>7.776000000000001E-2</v>
      </c>
      <c r="P470" s="91">
        <v>8.0351999999999993E-2</v>
      </c>
      <c r="Q470" s="92">
        <v>0.8432639999999999</v>
      </c>
      <c r="R470" s="6"/>
      <c r="S470" s="6"/>
      <c r="T470" s="6"/>
    </row>
    <row r="471" spans="1:20" s="100" customFormat="1" ht="15" customHeight="1" x14ac:dyDescent="0.25">
      <c r="A471" s="31"/>
      <c r="B471" s="32"/>
      <c r="C471" s="33" t="s">
        <v>24</v>
      </c>
      <c r="D471" s="34" t="s">
        <v>25</v>
      </c>
      <c r="E471" s="91">
        <v>0.97</v>
      </c>
      <c r="F471" s="91">
        <v>0.85999999999999988</v>
      </c>
      <c r="G471" s="91">
        <v>0.55000000000000004</v>
      </c>
      <c r="H471" s="91">
        <v>0.61199999999999988</v>
      </c>
      <c r="I471" s="91">
        <v>0.56199999999999994</v>
      </c>
      <c r="J471" s="91">
        <v>0.66</v>
      </c>
      <c r="K471" s="91">
        <v>0.76949999999999996</v>
      </c>
      <c r="L471" s="91">
        <v>0.67</v>
      </c>
      <c r="M471" s="91">
        <v>0</v>
      </c>
      <c r="N471" s="91">
        <v>0.55000000000000004</v>
      </c>
      <c r="O471" s="91">
        <v>0.57999999999999996</v>
      </c>
      <c r="P471" s="91">
        <v>0.44333333333333336</v>
      </c>
      <c r="Q471" s="92">
        <v>0.63423053278688546</v>
      </c>
      <c r="R471" s="6"/>
      <c r="S471" s="6"/>
      <c r="T471" s="6"/>
    </row>
    <row r="472" spans="1:20" s="100" customFormat="1" ht="15" customHeight="1" x14ac:dyDescent="0.25">
      <c r="A472" s="31"/>
      <c r="B472" s="32">
        <v>2025</v>
      </c>
      <c r="C472" s="33" t="s">
        <v>20</v>
      </c>
      <c r="D472" s="34" t="s">
        <v>21</v>
      </c>
      <c r="E472" s="39">
        <v>0.03</v>
      </c>
      <c r="F472" s="39">
        <v>0.03</v>
      </c>
      <c r="G472" s="39">
        <v>0.03</v>
      </c>
      <c r="H472" s="39">
        <v>0.03</v>
      </c>
      <c r="I472" s="39">
        <v>0.01</v>
      </c>
      <c r="J472" s="39">
        <v>0.01</v>
      </c>
      <c r="K472" s="39"/>
      <c r="L472" s="39"/>
      <c r="M472" s="39"/>
      <c r="N472" s="39"/>
      <c r="O472" s="39"/>
      <c r="P472" s="39"/>
      <c r="Q472" s="40">
        <v>0.02</v>
      </c>
      <c r="R472" s="6"/>
      <c r="S472" s="6"/>
      <c r="T472" s="6"/>
    </row>
    <row r="473" spans="1:20" s="100" customFormat="1" ht="15" customHeight="1" x14ac:dyDescent="0.25">
      <c r="A473" s="31"/>
      <c r="B473" s="32"/>
      <c r="C473" s="33" t="s">
        <v>22</v>
      </c>
      <c r="D473" s="34" t="s">
        <v>23</v>
      </c>
      <c r="E473" s="39">
        <v>8.0351999999999993E-2</v>
      </c>
      <c r="F473" s="39">
        <v>7.2576000000000002E-2</v>
      </c>
      <c r="G473" s="39">
        <v>8.0351999999999993E-2</v>
      </c>
      <c r="H473" s="39">
        <v>7.776000000000001E-2</v>
      </c>
      <c r="I473" s="39">
        <v>2.6783999999999999E-2</v>
      </c>
      <c r="J473" s="39">
        <v>2.5920000000000002E-2</v>
      </c>
      <c r="K473" s="39"/>
      <c r="L473" s="39"/>
      <c r="M473" s="39"/>
      <c r="N473" s="39"/>
      <c r="O473" s="39"/>
      <c r="P473" s="39"/>
      <c r="Q473" s="40">
        <v>0.36374399999999996</v>
      </c>
      <c r="R473" s="6"/>
      <c r="S473" s="6"/>
      <c r="T473" s="6"/>
    </row>
    <row r="474" spans="1:20" s="100" customFormat="1" ht="15" customHeight="1" thickBot="1" x14ac:dyDescent="0.3">
      <c r="A474" s="96"/>
      <c r="B474" s="65"/>
      <c r="C474" s="79" t="s">
        <v>24</v>
      </c>
      <c r="D474" s="80" t="s">
        <v>25</v>
      </c>
      <c r="E474" s="81">
        <v>0.47999999999999993</v>
      </c>
      <c r="F474" s="81">
        <v>0.54666666666666675</v>
      </c>
      <c r="G474" s="81">
        <v>0.58590000000000009</v>
      </c>
      <c r="H474" s="81">
        <v>0.47</v>
      </c>
      <c r="I474" s="81">
        <v>0.70000000000000007</v>
      </c>
      <c r="J474" s="81">
        <v>0.7</v>
      </c>
      <c r="K474" s="81"/>
      <c r="L474" s="81"/>
      <c r="M474" s="81"/>
      <c r="N474" s="81"/>
      <c r="O474" s="81"/>
      <c r="P474" s="81"/>
      <c r="Q474" s="82">
        <v>0.54643396674584332</v>
      </c>
      <c r="R474" s="6"/>
      <c r="S474" s="6"/>
      <c r="T474" s="6"/>
    </row>
    <row r="475" spans="1:20" s="100" customFormat="1" ht="15" customHeight="1" x14ac:dyDescent="0.25">
      <c r="A475" s="25" t="s">
        <v>31</v>
      </c>
      <c r="B475" s="26">
        <v>2000</v>
      </c>
      <c r="C475" s="27" t="s">
        <v>20</v>
      </c>
      <c r="D475" s="28" t="s">
        <v>21</v>
      </c>
      <c r="E475" s="83">
        <v>11.990000000000002</v>
      </c>
      <c r="F475" s="83">
        <v>10.06</v>
      </c>
      <c r="G475" s="83">
        <v>13.900000000000002</v>
      </c>
      <c r="H475" s="83">
        <v>17.66</v>
      </c>
      <c r="I475" s="83">
        <v>15.809999999999999</v>
      </c>
      <c r="J475" s="83">
        <v>13.059999999999999</v>
      </c>
      <c r="K475" s="83">
        <v>10.459999999999999</v>
      </c>
      <c r="L475" s="83">
        <v>10.82</v>
      </c>
      <c r="M475" s="83">
        <v>8.66</v>
      </c>
      <c r="N475" s="83">
        <v>8.25</v>
      </c>
      <c r="O475" s="83">
        <v>11.080000000000002</v>
      </c>
      <c r="P475" s="83">
        <v>10.88</v>
      </c>
      <c r="Q475" s="84">
        <v>11.919178082191783</v>
      </c>
      <c r="R475" s="6"/>
      <c r="S475" s="6"/>
      <c r="T475" s="6"/>
    </row>
    <row r="476" spans="1:20" s="100" customFormat="1" ht="15" customHeight="1" x14ac:dyDescent="0.25">
      <c r="A476" s="31"/>
      <c r="B476" s="32"/>
      <c r="C476" s="33" t="s">
        <v>22</v>
      </c>
      <c r="D476" s="34" t="s">
        <v>23</v>
      </c>
      <c r="E476" s="85">
        <v>32.109220000000001</v>
      </c>
      <c r="F476" s="85">
        <v>25.200300000000002</v>
      </c>
      <c r="G476" s="85">
        <v>37.224200000000003</v>
      </c>
      <c r="H476" s="85">
        <v>45.774719999999995</v>
      </c>
      <c r="I476" s="85">
        <v>42.339180000000006</v>
      </c>
      <c r="J476" s="85">
        <v>33.851520000000008</v>
      </c>
      <c r="K476" s="85">
        <v>28.011879999999998</v>
      </c>
      <c r="L476" s="85">
        <v>28.975959999999997</v>
      </c>
      <c r="M476" s="85">
        <v>22.446719999999999</v>
      </c>
      <c r="N476" s="85">
        <v>22.093499999999999</v>
      </c>
      <c r="O476" s="85">
        <v>28.719359999999998</v>
      </c>
      <c r="P476" s="85">
        <v>29.136639999999996</v>
      </c>
      <c r="Q476" s="86">
        <v>375.88320000000004</v>
      </c>
      <c r="R476" s="6"/>
      <c r="S476" s="6"/>
      <c r="T476" s="6"/>
    </row>
    <row r="477" spans="1:20" s="100" customFormat="1" ht="15" customHeight="1" x14ac:dyDescent="0.25">
      <c r="A477" s="31"/>
      <c r="B477" s="32"/>
      <c r="C477" s="33" t="s">
        <v>24</v>
      </c>
      <c r="D477" s="34" t="s">
        <v>25</v>
      </c>
      <c r="E477" s="85">
        <v>5.7594578815679727</v>
      </c>
      <c r="F477" s="85">
        <v>5.022087475149104</v>
      </c>
      <c r="G477" s="85">
        <v>5.4723741007194233</v>
      </c>
      <c r="H477" s="85">
        <v>6.0244167610419037</v>
      </c>
      <c r="I477" s="85">
        <v>7.01537634408602</v>
      </c>
      <c r="J477" s="85">
        <v>6.926339969372127</v>
      </c>
      <c r="K477" s="85">
        <v>7.0324569789674962</v>
      </c>
      <c r="L477" s="85">
        <v>8.8099537892791133</v>
      </c>
      <c r="M477" s="85">
        <v>6.7760508083140882</v>
      </c>
      <c r="N477" s="85">
        <v>4.5398181818181813</v>
      </c>
      <c r="O477" s="85">
        <v>4.5201895306859203</v>
      </c>
      <c r="P477" s="85">
        <v>6.3486948529411782</v>
      </c>
      <c r="Q477" s="86">
        <v>6.2304443295151239</v>
      </c>
      <c r="R477" s="6"/>
      <c r="S477" s="6"/>
      <c r="T477" s="6"/>
    </row>
    <row r="478" spans="1:20" s="100" customFormat="1" ht="15" customHeight="1" x14ac:dyDescent="0.25">
      <c r="A478" s="31"/>
      <c r="B478" s="32">
        <v>2001</v>
      </c>
      <c r="C478" s="33" t="s">
        <v>20</v>
      </c>
      <c r="D478" s="34" t="s">
        <v>21</v>
      </c>
      <c r="E478" s="85">
        <v>8.6699999999999982</v>
      </c>
      <c r="F478" s="85">
        <v>9.5000000000000018</v>
      </c>
      <c r="G478" s="85">
        <v>11.22</v>
      </c>
      <c r="H478" s="85">
        <v>16.690000000000001</v>
      </c>
      <c r="I478" s="85">
        <v>17.32</v>
      </c>
      <c r="J478" s="85">
        <v>12.010000000000002</v>
      </c>
      <c r="K478" s="85">
        <v>12.95</v>
      </c>
      <c r="L478" s="85">
        <v>10.039999999999999</v>
      </c>
      <c r="M478" s="85">
        <v>8.7099999999999991</v>
      </c>
      <c r="N478" s="85">
        <v>8.1</v>
      </c>
      <c r="O478" s="85">
        <v>9.3699999999999992</v>
      </c>
      <c r="P478" s="85">
        <v>7.89</v>
      </c>
      <c r="Q478" s="86">
        <v>11.04603881278539</v>
      </c>
      <c r="R478" s="6"/>
      <c r="S478" s="6"/>
      <c r="T478" s="6"/>
    </row>
    <row r="479" spans="1:20" s="100" customFormat="1" ht="15" customHeight="1" x14ac:dyDescent="0.25">
      <c r="A479" s="31"/>
      <c r="B479" s="32"/>
      <c r="C479" s="33" t="s">
        <v>22</v>
      </c>
      <c r="D479" s="34" t="s">
        <v>23</v>
      </c>
      <c r="E479" s="85">
        <v>23.218260000000004</v>
      </c>
      <c r="F479" s="85">
        <v>22.980499999999999</v>
      </c>
      <c r="G479" s="85">
        <v>30.047159999999998</v>
      </c>
      <c r="H479" s="85">
        <v>43.271039999999999</v>
      </c>
      <c r="I479" s="85">
        <v>46.382959999999997</v>
      </c>
      <c r="J479" s="85">
        <v>31.129919999999995</v>
      </c>
      <c r="K479" s="85">
        <v>34.680100000000003</v>
      </c>
      <c r="L479" s="85">
        <v>26.904560000000004</v>
      </c>
      <c r="M479" s="85">
        <v>22.585280000000001</v>
      </c>
      <c r="N479" s="85">
        <v>21.697559999999999</v>
      </c>
      <c r="O479" s="85">
        <v>24.315360000000002</v>
      </c>
      <c r="P479" s="85">
        <v>21.135179999999995</v>
      </c>
      <c r="Q479" s="86">
        <v>348.34788000000003</v>
      </c>
      <c r="R479" s="6"/>
      <c r="S479" s="6"/>
      <c r="T479" s="6"/>
    </row>
    <row r="480" spans="1:20" s="100" customFormat="1" ht="15" customHeight="1" x14ac:dyDescent="0.25">
      <c r="A480" s="31"/>
      <c r="B480" s="32"/>
      <c r="C480" s="33" t="s">
        <v>24</v>
      </c>
      <c r="D480" s="34" t="s">
        <v>25</v>
      </c>
      <c r="E480" s="85">
        <v>6.5257554786620515</v>
      </c>
      <c r="F480" s="85">
        <v>4.8405894736842123</v>
      </c>
      <c r="G480" s="85">
        <v>5.0118360071301256</v>
      </c>
      <c r="H480" s="85">
        <v>5.7502941828992329</v>
      </c>
      <c r="I480" s="85">
        <v>6.269197459584297</v>
      </c>
      <c r="J480" s="85">
        <v>5.5644296419650301</v>
      </c>
      <c r="K480" s="85">
        <v>6.0211274131274122</v>
      </c>
      <c r="L480" s="85">
        <v>5.8238735589803357</v>
      </c>
      <c r="M480" s="85">
        <v>7.5930513325493427</v>
      </c>
      <c r="N480" s="85">
        <v>6.084610536852991</v>
      </c>
      <c r="O480" s="85">
        <v>5.2817332254180078</v>
      </c>
      <c r="P480" s="85">
        <v>5.399599624890822</v>
      </c>
      <c r="Q480" s="86">
        <v>5.8497152048119254</v>
      </c>
      <c r="R480" s="6"/>
      <c r="S480" s="6"/>
      <c r="T480" s="6"/>
    </row>
    <row r="481" spans="1:20" s="100" customFormat="1" ht="15" customHeight="1" x14ac:dyDescent="0.25">
      <c r="A481" s="31"/>
      <c r="B481" s="32">
        <v>2002</v>
      </c>
      <c r="C481" s="33" t="s">
        <v>20</v>
      </c>
      <c r="D481" s="34" t="s">
        <v>21</v>
      </c>
      <c r="E481" s="85">
        <v>8.83</v>
      </c>
      <c r="F481" s="85">
        <v>8.26</v>
      </c>
      <c r="G481" s="85">
        <v>12.919999999999998</v>
      </c>
      <c r="H481" s="85">
        <v>19.22</v>
      </c>
      <c r="I481" s="85">
        <v>17.45</v>
      </c>
      <c r="J481" s="85">
        <v>13.979999999999999</v>
      </c>
      <c r="K481" s="85">
        <v>15.420000000000002</v>
      </c>
      <c r="L481" s="85">
        <v>18.260000000000002</v>
      </c>
      <c r="M481" s="85">
        <v>14.440000000000001</v>
      </c>
      <c r="N481" s="85">
        <v>13.360000000000001</v>
      </c>
      <c r="O481" s="85">
        <v>12.65</v>
      </c>
      <c r="P481" s="85">
        <v>10.949999999999998</v>
      </c>
      <c r="Q481" s="86">
        <v>13.811666666666667</v>
      </c>
      <c r="R481" s="6"/>
      <c r="S481" s="6"/>
      <c r="T481" s="6"/>
    </row>
    <row r="482" spans="1:20" s="100" customFormat="1" ht="15" customHeight="1" x14ac:dyDescent="0.25">
      <c r="A482" s="31"/>
      <c r="B482" s="32"/>
      <c r="C482" s="33" t="s">
        <v>22</v>
      </c>
      <c r="D482" s="34" t="s">
        <v>23</v>
      </c>
      <c r="E482" s="85">
        <v>23.647979999999997</v>
      </c>
      <c r="F482" s="85">
        <v>19.984529999999999</v>
      </c>
      <c r="G482" s="85">
        <v>34.59872</v>
      </c>
      <c r="H482" s="85">
        <v>49.810560000000002</v>
      </c>
      <c r="I482" s="85">
        <v>46.731459999999998</v>
      </c>
      <c r="J482" s="85">
        <v>35.870480000000008</v>
      </c>
      <c r="K482" s="85">
        <v>41.298219999999993</v>
      </c>
      <c r="L482" s="85">
        <v>48.906939999999992</v>
      </c>
      <c r="M482" s="85">
        <v>37.422319999999999</v>
      </c>
      <c r="N482" s="85">
        <v>35.779780000000002</v>
      </c>
      <c r="O482" s="85">
        <v>32.776159999999997</v>
      </c>
      <c r="P482" s="85">
        <v>29.323999999999998</v>
      </c>
      <c r="Q482" s="86">
        <v>436.15115000000003</v>
      </c>
      <c r="R482" s="6"/>
      <c r="S482" s="6"/>
      <c r="T482" s="6"/>
    </row>
    <row r="483" spans="1:20" s="100" customFormat="1" ht="15" customHeight="1" x14ac:dyDescent="0.25">
      <c r="A483" s="31"/>
      <c r="B483" s="32"/>
      <c r="C483" s="33" t="s">
        <v>24</v>
      </c>
      <c r="D483" s="34" t="s">
        <v>25</v>
      </c>
      <c r="E483" s="85">
        <v>5.0920911384397316</v>
      </c>
      <c r="F483" s="85">
        <v>5.5228389909595075</v>
      </c>
      <c r="G483" s="85">
        <v>4.8077828254918105</v>
      </c>
      <c r="H483" s="85">
        <v>4.0687196931734961</v>
      </c>
      <c r="I483" s="85">
        <v>6.1249020681142845</v>
      </c>
      <c r="J483" s="85">
        <v>5.137065486717769</v>
      </c>
      <c r="K483" s="85">
        <v>5.1535474846131395</v>
      </c>
      <c r="L483" s="85">
        <v>5.1943477469659722</v>
      </c>
      <c r="M483" s="85">
        <v>4.8087847466431795</v>
      </c>
      <c r="N483" s="85">
        <v>4.5172236218333364</v>
      </c>
      <c r="O483" s="85">
        <v>3.8111601114956728</v>
      </c>
      <c r="P483" s="85">
        <v>4.1455392170235985</v>
      </c>
      <c r="Q483" s="86">
        <v>4.8726779601521155</v>
      </c>
      <c r="R483" s="6"/>
      <c r="S483" s="6"/>
      <c r="T483" s="6"/>
    </row>
    <row r="484" spans="1:20" s="100" customFormat="1" ht="15" customHeight="1" x14ac:dyDescent="0.25">
      <c r="A484" s="31"/>
      <c r="B484" s="32">
        <v>2003</v>
      </c>
      <c r="C484" s="33" t="s">
        <v>20</v>
      </c>
      <c r="D484" s="34" t="s">
        <v>21</v>
      </c>
      <c r="E484" s="85">
        <v>9.18</v>
      </c>
      <c r="F484" s="85">
        <v>9.89</v>
      </c>
      <c r="G484" s="85">
        <v>17.510000000000002</v>
      </c>
      <c r="H484" s="85">
        <v>18.060000000000002</v>
      </c>
      <c r="I484" s="85">
        <v>33.03</v>
      </c>
      <c r="J484" s="85">
        <v>25.779999999999998</v>
      </c>
      <c r="K484" s="85">
        <v>26.02</v>
      </c>
      <c r="L484" s="85">
        <v>27.679999999999996</v>
      </c>
      <c r="M484" s="85">
        <v>17.239999999999998</v>
      </c>
      <c r="N484" s="85">
        <v>13.89</v>
      </c>
      <c r="O484" s="85">
        <v>12.54</v>
      </c>
      <c r="P484" s="85">
        <v>12.57</v>
      </c>
      <c r="Q484" s="86">
        <v>18.690000000000001</v>
      </c>
      <c r="R484" s="6"/>
      <c r="S484" s="6"/>
      <c r="T484" s="6"/>
    </row>
    <row r="485" spans="1:20" s="100" customFormat="1" ht="15" customHeight="1" x14ac:dyDescent="0.25">
      <c r="A485" s="31"/>
      <c r="B485" s="32"/>
      <c r="C485" s="33" t="s">
        <v>22</v>
      </c>
      <c r="D485" s="34" t="s">
        <v>23</v>
      </c>
      <c r="E485" s="85">
        <v>24.58</v>
      </c>
      <c r="F485" s="85">
        <v>23.92</v>
      </c>
      <c r="G485" s="85">
        <v>46.900000000000006</v>
      </c>
      <c r="H485" s="85">
        <v>46.809999999999995</v>
      </c>
      <c r="I485" s="85">
        <v>88.45</v>
      </c>
      <c r="J485" s="85">
        <v>66.819999999999993</v>
      </c>
      <c r="K485" s="85">
        <v>69.69</v>
      </c>
      <c r="L485" s="85">
        <v>74.139999999999986</v>
      </c>
      <c r="M485" s="85">
        <v>44.66</v>
      </c>
      <c r="N485" s="85">
        <v>37.199999999999996</v>
      </c>
      <c r="O485" s="85">
        <v>32.5</v>
      </c>
      <c r="P485" s="85">
        <v>33.660000000000004</v>
      </c>
      <c r="Q485" s="86">
        <v>589.33000000000004</v>
      </c>
      <c r="R485" s="6"/>
      <c r="S485" s="6"/>
      <c r="T485" s="6"/>
    </row>
    <row r="486" spans="1:20" s="100" customFormat="1" ht="15" customHeight="1" x14ac:dyDescent="0.25">
      <c r="A486" s="31"/>
      <c r="B486" s="32"/>
      <c r="C486" s="33" t="s">
        <v>24</v>
      </c>
      <c r="D486" s="34" t="s">
        <v>25</v>
      </c>
      <c r="E486" s="85">
        <v>6.4422986167615948</v>
      </c>
      <c r="F486" s="85">
        <v>5.8082901337792627</v>
      </c>
      <c r="G486" s="85">
        <v>4.7091002132196156</v>
      </c>
      <c r="H486" s="85">
        <v>5.0456975005340734</v>
      </c>
      <c r="I486" s="85">
        <v>5.3009519502543823</v>
      </c>
      <c r="J486" s="85">
        <v>5.37</v>
      </c>
      <c r="K486" s="85">
        <v>5.03</v>
      </c>
      <c r="L486" s="85">
        <v>5.0928702454815227</v>
      </c>
      <c r="M486" s="85">
        <v>5.1082646663681155</v>
      </c>
      <c r="N486" s="85">
        <v>4.9564489247311831</v>
      </c>
      <c r="O486" s="85">
        <v>5.36</v>
      </c>
      <c r="P486" s="85">
        <v>4.9026411170528803</v>
      </c>
      <c r="Q486" s="86">
        <v>5.1955415471806958</v>
      </c>
      <c r="R486" s="6"/>
      <c r="S486" s="6"/>
      <c r="T486" s="6"/>
    </row>
    <row r="487" spans="1:20" s="100" customFormat="1" ht="15" customHeight="1" x14ac:dyDescent="0.25">
      <c r="A487" s="31"/>
      <c r="B487" s="32">
        <v>2004</v>
      </c>
      <c r="C487" s="33" t="s">
        <v>20</v>
      </c>
      <c r="D487" s="34" t="s">
        <v>21</v>
      </c>
      <c r="E487" s="85">
        <v>15.34</v>
      </c>
      <c r="F487" s="85">
        <v>11.79</v>
      </c>
      <c r="G487" s="85">
        <v>17.03</v>
      </c>
      <c r="H487" s="85">
        <v>15.06</v>
      </c>
      <c r="I487" s="85">
        <v>20.46</v>
      </c>
      <c r="J487" s="85">
        <v>19.059999999999999</v>
      </c>
      <c r="K487" s="85">
        <v>13.66</v>
      </c>
      <c r="L487" s="85">
        <v>15.52</v>
      </c>
      <c r="M487" s="85">
        <v>13.8</v>
      </c>
      <c r="N487" s="85">
        <v>10.83</v>
      </c>
      <c r="O487" s="85">
        <v>11.99</v>
      </c>
      <c r="P487" s="85">
        <v>11.84</v>
      </c>
      <c r="Q487" s="86">
        <v>14.71</v>
      </c>
      <c r="R487" s="6"/>
      <c r="S487" s="6"/>
      <c r="T487" s="6"/>
    </row>
    <row r="488" spans="1:20" s="100" customFormat="1" ht="15" customHeight="1" x14ac:dyDescent="0.25">
      <c r="A488" s="31"/>
      <c r="B488" s="32"/>
      <c r="C488" s="33" t="s">
        <v>22</v>
      </c>
      <c r="D488" s="34" t="s">
        <v>23</v>
      </c>
      <c r="E488" s="85">
        <v>41.079999999999991</v>
      </c>
      <c r="F488" s="85">
        <v>29.530000000000005</v>
      </c>
      <c r="G488" s="85">
        <v>45.61</v>
      </c>
      <c r="H488" s="85">
        <v>39.04</v>
      </c>
      <c r="I488" s="85">
        <v>54.8</v>
      </c>
      <c r="J488" s="85">
        <v>49.400000000000006</v>
      </c>
      <c r="K488" s="85">
        <v>36.58</v>
      </c>
      <c r="L488" s="85">
        <v>41.57</v>
      </c>
      <c r="M488" s="85">
        <v>35.769999999999996</v>
      </c>
      <c r="N488" s="85">
        <v>29.019999999999996</v>
      </c>
      <c r="O488" s="85">
        <v>31.08</v>
      </c>
      <c r="P488" s="85">
        <v>31.71</v>
      </c>
      <c r="Q488" s="86">
        <v>465.19</v>
      </c>
      <c r="R488" s="6"/>
      <c r="S488" s="6"/>
      <c r="T488" s="6"/>
    </row>
    <row r="489" spans="1:20" s="100" customFormat="1" ht="15" customHeight="1" x14ac:dyDescent="0.25">
      <c r="A489" s="31"/>
      <c r="B489" s="32"/>
      <c r="C489" s="33" t="s">
        <v>24</v>
      </c>
      <c r="D489" s="34" t="s">
        <v>25</v>
      </c>
      <c r="E489" s="85">
        <v>5.8</v>
      </c>
      <c r="F489" s="85">
        <v>5.04</v>
      </c>
      <c r="G489" s="85">
        <v>4.6100000000000003</v>
      </c>
      <c r="H489" s="85">
        <v>5.93</v>
      </c>
      <c r="I489" s="85">
        <v>5</v>
      </c>
      <c r="J489" s="85">
        <v>5.9</v>
      </c>
      <c r="K489" s="85">
        <v>5.72</v>
      </c>
      <c r="L489" s="85">
        <v>5.0599999999999996</v>
      </c>
      <c r="M489" s="85">
        <v>4.8600000000000003</v>
      </c>
      <c r="N489" s="85">
        <v>5.42</v>
      </c>
      <c r="O489" s="85">
        <v>4.45</v>
      </c>
      <c r="P489" s="85">
        <v>4.53</v>
      </c>
      <c r="Q489" s="86">
        <v>5.22</v>
      </c>
      <c r="R489" s="6"/>
      <c r="S489" s="6"/>
      <c r="T489" s="6"/>
    </row>
    <row r="490" spans="1:20" s="100" customFormat="1" ht="15" customHeight="1" x14ac:dyDescent="0.25">
      <c r="A490" s="31"/>
      <c r="B490" s="32">
        <v>2005</v>
      </c>
      <c r="C490" s="33" t="s">
        <v>20</v>
      </c>
      <c r="D490" s="34" t="s">
        <v>21</v>
      </c>
      <c r="E490" s="87">
        <v>8.1199999999999992</v>
      </c>
      <c r="F490" s="87">
        <v>6.28</v>
      </c>
      <c r="G490" s="87">
        <v>9.4500000000000011</v>
      </c>
      <c r="H490" s="87">
        <v>17.189999999999998</v>
      </c>
      <c r="I490" s="87">
        <v>20.389999999999997</v>
      </c>
      <c r="J490" s="87">
        <v>13.849999999999998</v>
      </c>
      <c r="K490" s="87">
        <v>13.48</v>
      </c>
      <c r="L490" s="87">
        <v>11.85</v>
      </c>
      <c r="M490" s="87">
        <v>10.92</v>
      </c>
      <c r="N490" s="87">
        <v>7.9000000000000021</v>
      </c>
      <c r="O490" s="87">
        <v>9.31</v>
      </c>
      <c r="P490" s="87">
        <v>8.2899999999999991</v>
      </c>
      <c r="Q490" s="88">
        <v>11.419166666666664</v>
      </c>
      <c r="R490" s="6"/>
      <c r="S490" s="6"/>
      <c r="T490" s="6"/>
    </row>
    <row r="491" spans="1:20" s="100" customFormat="1" ht="15" customHeight="1" x14ac:dyDescent="0.25">
      <c r="A491" s="31"/>
      <c r="B491" s="32"/>
      <c r="C491" s="33" t="s">
        <v>22</v>
      </c>
      <c r="D491" s="34" t="s">
        <v>23</v>
      </c>
      <c r="E491" s="87">
        <v>21.745359999999998</v>
      </c>
      <c r="F491" s="87">
        <v>15.191320000000001</v>
      </c>
      <c r="G491" s="87">
        <v>25.307099999999998</v>
      </c>
      <c r="H491" s="87">
        <v>44.556480000000008</v>
      </c>
      <c r="I491" s="87">
        <v>54.604420000000005</v>
      </c>
      <c r="J491" s="87">
        <v>35.899199999999993</v>
      </c>
      <c r="K491" s="87">
        <v>36.099440000000001</v>
      </c>
      <c r="L491" s="87">
        <v>31.734299999999994</v>
      </c>
      <c r="M491" s="87">
        <v>28.304640000000003</v>
      </c>
      <c r="N491" s="87">
        <v>21.156200000000005</v>
      </c>
      <c r="O491" s="87">
        <v>24.131520000000002</v>
      </c>
      <c r="P491" s="87">
        <v>22.200620000000001</v>
      </c>
      <c r="Q491" s="88">
        <v>360.93060000000008</v>
      </c>
      <c r="R491" s="6"/>
      <c r="S491" s="6"/>
      <c r="T491" s="6"/>
    </row>
    <row r="492" spans="1:20" s="100" customFormat="1" ht="15" customHeight="1" x14ac:dyDescent="0.25">
      <c r="A492" s="31"/>
      <c r="B492" s="32"/>
      <c r="C492" s="33" t="s">
        <v>24</v>
      </c>
      <c r="D492" s="34" t="s">
        <v>25</v>
      </c>
      <c r="E492" s="87">
        <v>3.9042487684729066</v>
      </c>
      <c r="F492" s="87">
        <v>4.0532324840764327</v>
      </c>
      <c r="G492" s="87">
        <v>4.3066772486772491</v>
      </c>
      <c r="H492" s="87">
        <v>5.5469633507853393</v>
      </c>
      <c r="I492" s="87">
        <v>4.5573075036782731</v>
      </c>
      <c r="J492" s="87">
        <v>5.0603898916967518</v>
      </c>
      <c r="K492" s="87">
        <v>4.5582937685459939</v>
      </c>
      <c r="L492" s="87">
        <v>4.0008354430379756</v>
      </c>
      <c r="M492" s="87">
        <v>3.5513919413919406</v>
      </c>
      <c r="N492" s="87">
        <v>4.1642531645569605</v>
      </c>
      <c r="O492" s="87">
        <v>4.0444360902255632</v>
      </c>
      <c r="P492" s="87">
        <v>3.8121230398069956</v>
      </c>
      <c r="Q492" s="88">
        <v>4.3015637363295509</v>
      </c>
      <c r="R492" s="6"/>
      <c r="S492" s="6"/>
      <c r="T492" s="6"/>
    </row>
    <row r="493" spans="1:20" s="100" customFormat="1" ht="15" customHeight="1" x14ac:dyDescent="0.25">
      <c r="A493" s="31"/>
      <c r="B493" s="32">
        <v>2006</v>
      </c>
      <c r="C493" s="33" t="s">
        <v>20</v>
      </c>
      <c r="D493" s="34" t="s">
        <v>21</v>
      </c>
      <c r="E493" s="87">
        <v>8.3000000000000007</v>
      </c>
      <c r="F493" s="87">
        <v>6.4500000000000011</v>
      </c>
      <c r="G493" s="87">
        <v>9.15</v>
      </c>
      <c r="H493" s="87">
        <v>11.52</v>
      </c>
      <c r="I493" s="87">
        <v>12.51</v>
      </c>
      <c r="J493" s="87">
        <v>7.4799999999999995</v>
      </c>
      <c r="K493" s="87">
        <v>6.2400000000000011</v>
      </c>
      <c r="L493" s="87">
        <v>7.77</v>
      </c>
      <c r="M493" s="87">
        <v>7.13</v>
      </c>
      <c r="N493" s="87">
        <v>6.1100000000000012</v>
      </c>
      <c r="O493" s="87">
        <v>7.0500000000000007</v>
      </c>
      <c r="P493" s="87">
        <v>7.4</v>
      </c>
      <c r="Q493" s="88">
        <v>8.1023433536276013</v>
      </c>
      <c r="R493" s="6"/>
      <c r="S493" s="6"/>
      <c r="T493" s="6"/>
    </row>
    <row r="494" spans="1:20" s="100" customFormat="1" ht="15" customHeight="1" x14ac:dyDescent="0.25">
      <c r="A494" s="31"/>
      <c r="B494" s="32"/>
      <c r="C494" s="33" t="s">
        <v>22</v>
      </c>
      <c r="D494" s="34" t="s">
        <v>23</v>
      </c>
      <c r="E494" s="87">
        <v>22.227400000000003</v>
      </c>
      <c r="F494" s="87">
        <v>15.6</v>
      </c>
      <c r="G494" s="87">
        <v>24.503699999999998</v>
      </c>
      <c r="H494" s="87">
        <v>29.833920000000003</v>
      </c>
      <c r="I494" s="87">
        <v>33.501780000000004</v>
      </c>
      <c r="J494" s="87">
        <v>19.388159999999999</v>
      </c>
      <c r="K494" s="87">
        <v>16.710720000000002</v>
      </c>
      <c r="L494" s="87">
        <v>20.808060000000001</v>
      </c>
      <c r="M494" s="87">
        <v>18.48096</v>
      </c>
      <c r="N494" s="87">
        <v>16.37</v>
      </c>
      <c r="O494" s="87">
        <v>18.273599999999998</v>
      </c>
      <c r="P494" s="87">
        <v>19.8172</v>
      </c>
      <c r="Q494" s="88">
        <v>255.51550000000003</v>
      </c>
      <c r="R494" s="6"/>
      <c r="S494" s="6"/>
      <c r="T494" s="6"/>
    </row>
    <row r="495" spans="1:20" s="100" customFormat="1" ht="15" customHeight="1" x14ac:dyDescent="0.25">
      <c r="A495" s="31"/>
      <c r="B495" s="32"/>
      <c r="C495" s="33" t="s">
        <v>24</v>
      </c>
      <c r="D495" s="34" t="s">
        <v>25</v>
      </c>
      <c r="E495" s="87">
        <v>4.45</v>
      </c>
      <c r="F495" s="87">
        <v>3.7406844487179489</v>
      </c>
      <c r="G495" s="87">
        <v>5.4700327868852456</v>
      </c>
      <c r="H495" s="87">
        <v>4.7144656820156374</v>
      </c>
      <c r="I495" s="87">
        <v>5.3737889688249396</v>
      </c>
      <c r="J495" s="87">
        <v>5.0389705882352951</v>
      </c>
      <c r="K495" s="87">
        <v>5.1213782051282033</v>
      </c>
      <c r="L495" s="87">
        <v>4.4000000000000004</v>
      </c>
      <c r="M495" s="87">
        <v>5.4130014025245439</v>
      </c>
      <c r="N495" s="87">
        <v>4.21</v>
      </c>
      <c r="O495" s="87">
        <v>3.8580567375886523</v>
      </c>
      <c r="P495" s="87">
        <v>3.66327027027027</v>
      </c>
      <c r="Q495" s="88">
        <v>4.6919673929761601</v>
      </c>
      <c r="R495" s="6"/>
      <c r="S495" s="6"/>
      <c r="T495" s="6"/>
    </row>
    <row r="496" spans="1:20" s="100" customFormat="1" ht="15" customHeight="1" x14ac:dyDescent="0.25">
      <c r="A496" s="31"/>
      <c r="B496" s="32">
        <v>2007</v>
      </c>
      <c r="C496" s="33" t="s">
        <v>20</v>
      </c>
      <c r="D496" s="34" t="s">
        <v>21</v>
      </c>
      <c r="E496" s="87">
        <v>7.44</v>
      </c>
      <c r="F496" s="87">
        <v>6.6400000000000006</v>
      </c>
      <c r="G496" s="87">
        <v>6.2299999999999995</v>
      </c>
      <c r="H496" s="87">
        <v>9.83</v>
      </c>
      <c r="I496" s="87">
        <v>9.14</v>
      </c>
      <c r="J496" s="87">
        <v>9.09</v>
      </c>
      <c r="K496" s="87">
        <v>8.07</v>
      </c>
      <c r="L496" s="87">
        <v>7.8399999999999981</v>
      </c>
      <c r="M496" s="87">
        <v>5.9700000000000006</v>
      </c>
      <c r="N496" s="87">
        <v>7.29</v>
      </c>
      <c r="O496" s="87">
        <v>8.7199999999999989</v>
      </c>
      <c r="P496" s="87">
        <v>7.16</v>
      </c>
      <c r="Q496" s="88">
        <v>7.7876078132927447</v>
      </c>
      <c r="R496" s="6"/>
      <c r="S496" s="6"/>
      <c r="T496" s="6"/>
    </row>
    <row r="497" spans="1:20" s="100" customFormat="1" ht="15" customHeight="1" x14ac:dyDescent="0.25">
      <c r="A497" s="31"/>
      <c r="B497" s="32"/>
      <c r="C497" s="33" t="s">
        <v>22</v>
      </c>
      <c r="D497" s="34" t="s">
        <v>23</v>
      </c>
      <c r="E497" s="87">
        <v>19.918880000000005</v>
      </c>
      <c r="F497" s="87">
        <v>16.062159999999999</v>
      </c>
      <c r="G497" s="87">
        <v>16.683939999999996</v>
      </c>
      <c r="H497" s="87">
        <v>25.47936</v>
      </c>
      <c r="I497" s="87">
        <v>24.47692</v>
      </c>
      <c r="J497" s="87">
        <v>23.561280000000004</v>
      </c>
      <c r="K497" s="87">
        <v>21.611459999999997</v>
      </c>
      <c r="L497" s="87">
        <v>20.99</v>
      </c>
      <c r="M497" s="87">
        <v>15.5</v>
      </c>
      <c r="N497" s="87">
        <v>19.53</v>
      </c>
      <c r="O497" s="87">
        <v>22.61</v>
      </c>
      <c r="P497" s="87">
        <v>19.174480000000003</v>
      </c>
      <c r="Q497" s="88">
        <v>245.59</v>
      </c>
      <c r="R497" s="6"/>
      <c r="S497" s="6"/>
      <c r="T497" s="6"/>
    </row>
    <row r="498" spans="1:20" s="100" customFormat="1" ht="15" customHeight="1" x14ac:dyDescent="0.25">
      <c r="A498" s="31"/>
      <c r="B498" s="32"/>
      <c r="C498" s="33" t="s">
        <v>24</v>
      </c>
      <c r="D498" s="34" t="s">
        <v>25</v>
      </c>
      <c r="E498" s="87">
        <v>4.3600000000000003</v>
      </c>
      <c r="F498" s="87">
        <v>4.24</v>
      </c>
      <c r="G498" s="87">
        <v>4.5848314606741578</v>
      </c>
      <c r="H498" s="87">
        <v>4.6900000000000004</v>
      </c>
      <c r="I498" s="87">
        <v>5.5361159737417935</v>
      </c>
      <c r="J498" s="87">
        <v>4.8527722772277215</v>
      </c>
      <c r="K498" s="87">
        <v>4.4688351920693936</v>
      </c>
      <c r="L498" s="87">
        <v>4.0819277846593618</v>
      </c>
      <c r="M498" s="87">
        <v>4.83</v>
      </c>
      <c r="N498" s="87">
        <v>4.1169759242191493</v>
      </c>
      <c r="O498" s="87">
        <v>3.9693252896948263</v>
      </c>
      <c r="P498" s="87">
        <v>3.6015223463687143</v>
      </c>
      <c r="Q498" s="88">
        <v>4.4672695989250375</v>
      </c>
      <c r="R498" s="6"/>
      <c r="S498" s="6"/>
      <c r="T498" s="6"/>
    </row>
    <row r="499" spans="1:20" s="100" customFormat="1" ht="15" customHeight="1" x14ac:dyDescent="0.25">
      <c r="A499" s="31"/>
      <c r="B499" s="32">
        <v>2008</v>
      </c>
      <c r="C499" s="33" t="s">
        <v>20</v>
      </c>
      <c r="D499" s="34" t="s">
        <v>21</v>
      </c>
      <c r="E499" s="87">
        <v>8.0000000000000018</v>
      </c>
      <c r="F499" s="87">
        <v>6.3599999999999985</v>
      </c>
      <c r="G499" s="87">
        <v>7.5400000000000009</v>
      </c>
      <c r="H499" s="87">
        <v>11.440000000000001</v>
      </c>
      <c r="I499" s="87">
        <v>8.43</v>
      </c>
      <c r="J499" s="87">
        <v>9.8999999999999986</v>
      </c>
      <c r="K499" s="87">
        <v>7.9900000000000011</v>
      </c>
      <c r="L499" s="87">
        <v>6.3199999999999994</v>
      </c>
      <c r="M499" s="87">
        <v>7.0600000000000005</v>
      </c>
      <c r="N499" s="87">
        <v>7.2000000000000011</v>
      </c>
      <c r="O499" s="87">
        <v>8.4500000000000011</v>
      </c>
      <c r="P499" s="87">
        <v>7.21</v>
      </c>
      <c r="Q499" s="88">
        <v>7.9708187468290204</v>
      </c>
      <c r="R499" s="6"/>
      <c r="S499" s="6"/>
      <c r="T499" s="6"/>
    </row>
    <row r="500" spans="1:20" s="100" customFormat="1" ht="15" customHeight="1" x14ac:dyDescent="0.25">
      <c r="A500" s="31"/>
      <c r="B500" s="32"/>
      <c r="C500" s="33" t="s">
        <v>22</v>
      </c>
      <c r="D500" s="34" t="s">
        <v>23</v>
      </c>
      <c r="E500" s="87">
        <v>21.423999999999999</v>
      </c>
      <c r="F500" s="87">
        <v>15.931800000000001</v>
      </c>
      <c r="G500" s="87">
        <v>20.192120000000003</v>
      </c>
      <c r="H500" s="87">
        <v>29.652480000000004</v>
      </c>
      <c r="I500" s="87">
        <v>22.57</v>
      </c>
      <c r="J500" s="87">
        <v>25.66</v>
      </c>
      <c r="K500" s="87">
        <v>20.22</v>
      </c>
      <c r="L500" s="87">
        <v>16.924959999999999</v>
      </c>
      <c r="M500" s="87">
        <v>18.3</v>
      </c>
      <c r="N500" s="87">
        <v>19.281600000000005</v>
      </c>
      <c r="O500" s="87">
        <v>21.902400000000004</v>
      </c>
      <c r="P500" s="87">
        <v>19.30838</v>
      </c>
      <c r="Q500" s="88">
        <v>251.36774</v>
      </c>
      <c r="R500" s="6"/>
      <c r="S500" s="6"/>
      <c r="T500" s="6"/>
    </row>
    <row r="501" spans="1:20" s="100" customFormat="1" ht="15" customHeight="1" x14ac:dyDescent="0.25">
      <c r="A501" s="31"/>
      <c r="B501" s="32"/>
      <c r="C501" s="33" t="s">
        <v>24</v>
      </c>
      <c r="D501" s="34" t="s">
        <v>25</v>
      </c>
      <c r="E501" s="87">
        <v>3.8700250000000005</v>
      </c>
      <c r="F501" s="87">
        <v>4.3218238993710685</v>
      </c>
      <c r="G501" s="87">
        <v>3.6974403183023865</v>
      </c>
      <c r="H501" s="87">
        <v>4.6575349650349649</v>
      </c>
      <c r="I501" s="87">
        <v>4.6431322995126276</v>
      </c>
      <c r="J501" s="87">
        <v>4.8499999999999996</v>
      </c>
      <c r="K501" s="87">
        <v>5.31</v>
      </c>
      <c r="L501" s="87">
        <v>4.9983386075949356</v>
      </c>
      <c r="M501" s="87">
        <v>4.5491282622950822</v>
      </c>
      <c r="N501" s="87">
        <v>4.4162499999999989</v>
      </c>
      <c r="O501" s="87">
        <v>4.4041893491124258</v>
      </c>
      <c r="P501" s="87">
        <v>3.6624133148404989</v>
      </c>
      <c r="Q501" s="88">
        <v>4.460886053238176</v>
      </c>
      <c r="R501" s="6"/>
      <c r="S501" s="6"/>
      <c r="T501" s="6"/>
    </row>
    <row r="502" spans="1:20" s="100" customFormat="1" ht="15" customHeight="1" x14ac:dyDescent="0.25">
      <c r="A502" s="31"/>
      <c r="B502" s="32">
        <v>2009</v>
      </c>
      <c r="C502" s="33" t="s">
        <v>20</v>
      </c>
      <c r="D502" s="34" t="s">
        <v>21</v>
      </c>
      <c r="E502" s="41">
        <v>7.6000000000000005</v>
      </c>
      <c r="F502" s="41">
        <v>6.2899999999999991</v>
      </c>
      <c r="G502" s="41">
        <v>6.68</v>
      </c>
      <c r="H502" s="41">
        <v>8.01</v>
      </c>
      <c r="I502" s="41">
        <v>9.1340000000000003</v>
      </c>
      <c r="J502" s="41">
        <v>9.5399999999999991</v>
      </c>
      <c r="K502" s="41">
        <v>8.879999999999999</v>
      </c>
      <c r="L502" s="41">
        <v>7.55</v>
      </c>
      <c r="M502" s="41">
        <v>7.5270000000000001</v>
      </c>
      <c r="N502" s="41">
        <v>5.8699999999999992</v>
      </c>
      <c r="O502" s="41">
        <v>7.2170000000000005</v>
      </c>
      <c r="P502" s="41">
        <v>8.75</v>
      </c>
      <c r="Q502" s="42">
        <v>7.7617470192795537</v>
      </c>
      <c r="R502" s="6"/>
      <c r="S502" s="6"/>
      <c r="T502" s="6"/>
    </row>
    <row r="503" spans="1:20" s="100" customFormat="1" ht="15" customHeight="1" x14ac:dyDescent="0.25">
      <c r="A503" s="31"/>
      <c r="B503" s="32"/>
      <c r="C503" s="33" t="s">
        <v>22</v>
      </c>
      <c r="D503" s="34" t="s">
        <v>23</v>
      </c>
      <c r="E503" s="41">
        <v>20.350000000000001</v>
      </c>
      <c r="F503" s="41">
        <v>15.215510000000002</v>
      </c>
      <c r="G503" s="41">
        <v>17.889040000000001</v>
      </c>
      <c r="H503" s="41">
        <v>20.76192</v>
      </c>
      <c r="I503" s="41">
        <v>24.460851999999999</v>
      </c>
      <c r="J503" s="41">
        <v>24.731999999999999</v>
      </c>
      <c r="K503" s="41">
        <v>23.783839999999994</v>
      </c>
      <c r="L503" s="41">
        <v>20.218899999999998</v>
      </c>
      <c r="M503" s="41">
        <v>19.509983999999996</v>
      </c>
      <c r="N503" s="41">
        <v>15.72</v>
      </c>
      <c r="O503" s="41">
        <v>18.705264</v>
      </c>
      <c r="P503" s="41">
        <v>23.427143999999998</v>
      </c>
      <c r="Q503" s="42">
        <v>244.77445399999999</v>
      </c>
      <c r="R503" s="6"/>
      <c r="S503" s="6"/>
      <c r="T503" s="6"/>
    </row>
    <row r="504" spans="1:20" s="100" customFormat="1" ht="15" customHeight="1" x14ac:dyDescent="0.25">
      <c r="A504" s="31"/>
      <c r="B504" s="32"/>
      <c r="C504" s="33" t="s">
        <v>24</v>
      </c>
      <c r="D504" s="34" t="s">
        <v>25</v>
      </c>
      <c r="E504" s="41">
        <v>3.7257966781326783</v>
      </c>
      <c r="F504" s="41">
        <v>3.8748966613672486</v>
      </c>
      <c r="G504" s="41">
        <v>3.2090269461077843</v>
      </c>
      <c r="H504" s="41">
        <v>4.508002496878901</v>
      </c>
      <c r="I504" s="41">
        <v>4.0123472739216126</v>
      </c>
      <c r="J504" s="41">
        <v>4.42</v>
      </c>
      <c r="K504" s="41">
        <v>4.5237416329743239</v>
      </c>
      <c r="L504" s="41">
        <v>4.3074966887417228</v>
      </c>
      <c r="M504" s="41">
        <v>4.9345144147734841</v>
      </c>
      <c r="N504" s="41">
        <v>4.4084724173027992</v>
      </c>
      <c r="O504" s="41">
        <v>3.5963458414700802</v>
      </c>
      <c r="P504" s="41">
        <v>3.391454046639232</v>
      </c>
      <c r="Q504" s="42">
        <v>4.0862986426679972</v>
      </c>
      <c r="R504" s="6"/>
      <c r="S504" s="6"/>
      <c r="T504" s="6"/>
    </row>
    <row r="505" spans="1:20" s="100" customFormat="1" ht="15" customHeight="1" x14ac:dyDescent="0.25">
      <c r="A505" s="31"/>
      <c r="B505" s="32">
        <v>2010</v>
      </c>
      <c r="C505" s="33" t="s">
        <v>20</v>
      </c>
      <c r="D505" s="34" t="s">
        <v>21</v>
      </c>
      <c r="E505" s="41">
        <v>11.814800000000002</v>
      </c>
      <c r="F505" s="41">
        <v>9.6510000000000016</v>
      </c>
      <c r="G505" s="41">
        <v>9.1599999999999984</v>
      </c>
      <c r="H505" s="41">
        <v>12.58</v>
      </c>
      <c r="I505" s="41">
        <v>11.743</v>
      </c>
      <c r="J505" s="41">
        <v>13.664000000000001</v>
      </c>
      <c r="K505" s="41">
        <v>11.309999999999999</v>
      </c>
      <c r="L505" s="41">
        <v>12.18</v>
      </c>
      <c r="M505" s="41">
        <v>9.0869999999999997</v>
      </c>
      <c r="N505" s="41">
        <v>8.7219999999999995</v>
      </c>
      <c r="O505" s="41">
        <v>7.2140000000000013</v>
      </c>
      <c r="P505" s="41">
        <v>6.71</v>
      </c>
      <c r="Q505" s="42">
        <v>10.321047704211059</v>
      </c>
      <c r="R505" s="6"/>
      <c r="S505" s="6"/>
      <c r="T505" s="6"/>
    </row>
    <row r="506" spans="1:20" s="100" customFormat="1" ht="15" customHeight="1" x14ac:dyDescent="0.25">
      <c r="A506" s="31"/>
      <c r="B506" s="32"/>
      <c r="C506" s="33" t="s">
        <v>22</v>
      </c>
      <c r="D506" s="34" t="s">
        <v>23</v>
      </c>
      <c r="E506" s="41">
        <v>31.635000399999999</v>
      </c>
      <c r="F506" s="41">
        <v>23.348309999999998</v>
      </c>
      <c r="G506" s="41">
        <v>24.530480000000001</v>
      </c>
      <c r="H506" s="41">
        <v>32.619999999999997</v>
      </c>
      <c r="I506" s="41">
        <v>31.447754</v>
      </c>
      <c r="J506" s="41">
        <v>35.417088000000007</v>
      </c>
      <c r="K506" s="41">
        <v>30.288179999999997</v>
      </c>
      <c r="L506" s="41">
        <v>32.618040000000001</v>
      </c>
      <c r="M506" s="41">
        <v>23.553504</v>
      </c>
      <c r="N506" s="41">
        <v>23.357515999999997</v>
      </c>
      <c r="O506" s="41">
        <v>18.698688000000001</v>
      </c>
      <c r="P506" s="41">
        <v>17.97</v>
      </c>
      <c r="Q506" s="42">
        <v>325.48456039999996</v>
      </c>
      <c r="R506" s="6"/>
      <c r="S506" s="6"/>
      <c r="T506" s="6"/>
    </row>
    <row r="507" spans="1:20" s="100" customFormat="1" ht="15" customHeight="1" x14ac:dyDescent="0.25">
      <c r="A507" s="31"/>
      <c r="B507" s="32"/>
      <c r="C507" s="33" t="s">
        <v>24</v>
      </c>
      <c r="D507" s="34" t="s">
        <v>25</v>
      </c>
      <c r="E507" s="41">
        <v>3.2891049177290355</v>
      </c>
      <c r="F507" s="41">
        <v>4.2513992104781897</v>
      </c>
      <c r="G507" s="41">
        <v>3.6819901746724892</v>
      </c>
      <c r="H507" s="41">
        <v>3.8926449540159416</v>
      </c>
      <c r="I507" s="41">
        <v>4.3715456016350158</v>
      </c>
      <c r="J507" s="41">
        <v>3.9188422131147531</v>
      </c>
      <c r="K507" s="41">
        <v>4.3789619805481879</v>
      </c>
      <c r="L507" s="41">
        <v>4.8250000000000002</v>
      </c>
      <c r="M507" s="41">
        <v>4.0125299878947942</v>
      </c>
      <c r="N507" s="41">
        <v>4.0437651914698467</v>
      </c>
      <c r="O507" s="41">
        <v>4.138100914887719</v>
      </c>
      <c r="P507" s="41">
        <v>3.735914090150251</v>
      </c>
      <c r="Q507" s="42">
        <v>4.0566221404952394</v>
      </c>
      <c r="R507" s="6"/>
      <c r="S507" s="6"/>
      <c r="T507" s="6"/>
    </row>
    <row r="508" spans="1:20" s="100" customFormat="1" ht="15" customHeight="1" x14ac:dyDescent="0.25">
      <c r="A508" s="31"/>
      <c r="B508" s="32">
        <v>2011</v>
      </c>
      <c r="C508" s="33" t="s">
        <v>20</v>
      </c>
      <c r="D508" s="34" t="s">
        <v>21</v>
      </c>
      <c r="E508" s="41">
        <v>7.59</v>
      </c>
      <c r="F508" s="41">
        <v>8.1319999999999997</v>
      </c>
      <c r="G508" s="41">
        <v>8.1050000000000004</v>
      </c>
      <c r="H508" s="41">
        <v>9.5470000000000006</v>
      </c>
      <c r="I508" s="41">
        <v>8.99</v>
      </c>
      <c r="J508" s="41">
        <v>7.5309999999999997</v>
      </c>
      <c r="K508" s="41">
        <v>7.0439999999999996</v>
      </c>
      <c r="L508" s="41">
        <v>6.5370000000000008</v>
      </c>
      <c r="M508" s="41">
        <v>8.395999999999999</v>
      </c>
      <c r="N508" s="41">
        <v>9.7770000000000028</v>
      </c>
      <c r="O508" s="41">
        <v>11.478</v>
      </c>
      <c r="P508" s="41">
        <v>11.206000000000001</v>
      </c>
      <c r="Q508" s="42">
        <v>8.692279109589041</v>
      </c>
      <c r="R508" s="6"/>
      <c r="S508" s="6"/>
      <c r="T508" s="6"/>
    </row>
    <row r="509" spans="1:20" s="100" customFormat="1" ht="15" customHeight="1" x14ac:dyDescent="0.25">
      <c r="A509" s="31"/>
      <c r="B509" s="32"/>
      <c r="C509" s="33" t="s">
        <v>22</v>
      </c>
      <c r="D509" s="34" t="s">
        <v>23</v>
      </c>
      <c r="E509" s="41">
        <v>20.32602</v>
      </c>
      <c r="F509" s="41">
        <v>19.671308</v>
      </c>
      <c r="G509" s="41">
        <v>21.705190000000002</v>
      </c>
      <c r="H509" s="41">
        <v>24.745824000000002</v>
      </c>
      <c r="I509" s="41">
        <v>24.075219999999998</v>
      </c>
      <c r="J509" s="41">
        <v>19.520351999999999</v>
      </c>
      <c r="K509" s="41">
        <v>18.863832000000002</v>
      </c>
      <c r="L509" s="41">
        <v>17.506086</v>
      </c>
      <c r="M509" s="41">
        <v>21.762432</v>
      </c>
      <c r="N509" s="41">
        <v>26.182805999999999</v>
      </c>
      <c r="O509" s="41">
        <v>29.750976000000001</v>
      </c>
      <c r="P509" s="41">
        <v>30.009667999999998</v>
      </c>
      <c r="Q509" s="42">
        <v>274.11971399999999</v>
      </c>
      <c r="R509" s="6"/>
      <c r="S509" s="6"/>
      <c r="T509" s="6"/>
    </row>
    <row r="510" spans="1:20" s="100" customFormat="1" ht="15" customHeight="1" x14ac:dyDescent="0.25">
      <c r="A510" s="31"/>
      <c r="B510" s="32"/>
      <c r="C510" s="33" t="s">
        <v>24</v>
      </c>
      <c r="D510" s="34" t="s">
        <v>25</v>
      </c>
      <c r="E510" s="41">
        <v>0.55000000000000004</v>
      </c>
      <c r="F510" s="41">
        <v>0.6</v>
      </c>
      <c r="G510" s="41">
        <v>0.55000000000000004</v>
      </c>
      <c r="H510" s="41">
        <v>0.61</v>
      </c>
      <c r="I510" s="41">
        <v>0.6</v>
      </c>
      <c r="J510" s="41">
        <v>0.71</v>
      </c>
      <c r="K510" s="41">
        <v>0.66</v>
      </c>
      <c r="L510" s="41">
        <v>0.61</v>
      </c>
      <c r="M510" s="41">
        <v>0.56999999999999995</v>
      </c>
      <c r="N510" s="41">
        <v>0.57999999999999996</v>
      </c>
      <c r="O510" s="41">
        <v>0.62</v>
      </c>
      <c r="P510" s="41">
        <v>0.54</v>
      </c>
      <c r="Q510" s="42">
        <v>0.59714700417351241</v>
      </c>
      <c r="R510" s="6"/>
      <c r="S510" s="6"/>
      <c r="T510" s="6"/>
    </row>
    <row r="511" spans="1:20" s="100" customFormat="1" ht="15" customHeight="1" x14ac:dyDescent="0.25">
      <c r="A511" s="31"/>
      <c r="B511" s="32">
        <v>2012</v>
      </c>
      <c r="C511" s="33" t="s">
        <v>20</v>
      </c>
      <c r="D511" s="34" t="s">
        <v>21</v>
      </c>
      <c r="E511" s="39">
        <v>9.4660000000000011</v>
      </c>
      <c r="F511" s="39">
        <v>8.6509999999999998</v>
      </c>
      <c r="G511" s="39">
        <v>10.189199999999998</v>
      </c>
      <c r="H511" s="39">
        <v>16.869</v>
      </c>
      <c r="I511" s="39">
        <v>19.86</v>
      </c>
      <c r="J511" s="39">
        <v>13.532999999999998</v>
      </c>
      <c r="K511" s="39">
        <v>7.7550000000000008</v>
      </c>
      <c r="L511" s="39">
        <v>3.4370000000000003</v>
      </c>
      <c r="M511" s="39">
        <v>3.0830000000000002</v>
      </c>
      <c r="N511" s="39">
        <v>6.8070000000000004</v>
      </c>
      <c r="O511" s="39">
        <v>7.3150000000000004</v>
      </c>
      <c r="P511" s="39">
        <v>7.5270000000000001</v>
      </c>
      <c r="Q511" s="40">
        <v>9.5410166666666658</v>
      </c>
      <c r="R511" s="6"/>
      <c r="S511" s="6"/>
      <c r="T511" s="6"/>
    </row>
    <row r="512" spans="1:20" s="100" customFormat="1" ht="15" customHeight="1" x14ac:dyDescent="0.25">
      <c r="A512" s="31"/>
      <c r="B512" s="32"/>
      <c r="C512" s="33" t="s">
        <v>22</v>
      </c>
      <c r="D512" s="34" t="s">
        <v>23</v>
      </c>
      <c r="E512" s="39">
        <v>25.349948000000001</v>
      </c>
      <c r="F512" s="39">
        <v>21.670755</v>
      </c>
      <c r="G512" s="39">
        <v>27.286677600000001</v>
      </c>
      <c r="H512" s="39">
        <v>43.724448000000002</v>
      </c>
      <c r="I512" s="39">
        <v>53.185080000000006</v>
      </c>
      <c r="J512" s="39">
        <v>35.077535999999995</v>
      </c>
      <c r="K512" s="39">
        <v>20.767890000000001</v>
      </c>
      <c r="L512" s="39">
        <v>9.2042859999999997</v>
      </c>
      <c r="M512" s="39">
        <v>7.991136</v>
      </c>
      <c r="N512" s="39">
        <v>18.229146</v>
      </c>
      <c r="O512" s="39">
        <v>18.960480000000004</v>
      </c>
      <c r="P512" s="39">
        <v>20.157305999999998</v>
      </c>
      <c r="Q512" s="40">
        <v>301.60468860000003</v>
      </c>
      <c r="R512" s="6"/>
      <c r="S512" s="6"/>
      <c r="T512" s="6"/>
    </row>
    <row r="513" spans="1:20" s="100" customFormat="1" ht="15" customHeight="1" x14ac:dyDescent="0.25">
      <c r="A513" s="31"/>
      <c r="B513" s="32"/>
      <c r="C513" s="33" t="s">
        <v>24</v>
      </c>
      <c r="D513" s="34" t="s">
        <v>25</v>
      </c>
      <c r="E513" s="39">
        <v>4.3334248890766967</v>
      </c>
      <c r="F513" s="39">
        <v>5.301250722459832</v>
      </c>
      <c r="G513" s="39">
        <v>5.2340785341341807</v>
      </c>
      <c r="H513" s="39">
        <v>4.6139557768688135</v>
      </c>
      <c r="I513" s="39">
        <v>5.2156847935548827</v>
      </c>
      <c r="J513" s="39">
        <v>4.8781903495159984</v>
      </c>
      <c r="K513" s="39">
        <v>4.6146744036105733</v>
      </c>
      <c r="L513" s="39">
        <v>4.496875181844632</v>
      </c>
      <c r="M513" s="39">
        <v>4.7900129743756086</v>
      </c>
      <c r="N513" s="39">
        <v>5.775992360805053</v>
      </c>
      <c r="O513" s="39">
        <v>4.0327067669172925</v>
      </c>
      <c r="P513" s="39">
        <v>4.4724285904078656</v>
      </c>
      <c r="Q513" s="40">
        <v>4.8580802839482118</v>
      </c>
      <c r="R513" s="6"/>
      <c r="S513" s="6"/>
      <c r="T513" s="6"/>
    </row>
    <row r="514" spans="1:20" s="100" customFormat="1" ht="15" customHeight="1" x14ac:dyDescent="0.25">
      <c r="A514" s="31"/>
      <c r="B514" s="32">
        <v>2013</v>
      </c>
      <c r="C514" s="33" t="s">
        <v>20</v>
      </c>
      <c r="D514" s="34" t="s">
        <v>21</v>
      </c>
      <c r="E514" s="39">
        <v>7.9370000000000003</v>
      </c>
      <c r="F514" s="39">
        <v>6.7479999999999993</v>
      </c>
      <c r="G514" s="39">
        <v>6.7030000000000003</v>
      </c>
      <c r="H514" s="39">
        <v>11.575000000000001</v>
      </c>
      <c r="I514" s="39">
        <v>11.616000000000001</v>
      </c>
      <c r="J514" s="39">
        <v>7.726</v>
      </c>
      <c r="K514" s="39">
        <v>6.032</v>
      </c>
      <c r="L514" s="39">
        <v>6.8849999999999998</v>
      </c>
      <c r="M514" s="39">
        <v>7.5260000000000007</v>
      </c>
      <c r="N514" s="39">
        <v>6.3370000000000006</v>
      </c>
      <c r="O514" s="39">
        <v>6.7569999999999997</v>
      </c>
      <c r="P514" s="39">
        <v>6.9529999999999994</v>
      </c>
      <c r="Q514" s="40">
        <v>7.732916666666668</v>
      </c>
      <c r="R514" s="6"/>
      <c r="S514" s="6"/>
      <c r="T514" s="6"/>
    </row>
    <row r="515" spans="1:20" s="100" customFormat="1" ht="15" customHeight="1" x14ac:dyDescent="0.25">
      <c r="A515" s="31"/>
      <c r="B515" s="32"/>
      <c r="C515" s="33" t="s">
        <v>22</v>
      </c>
      <c r="D515" s="34" t="s">
        <v>23</v>
      </c>
      <c r="E515" s="39">
        <v>21.255286000000002</v>
      </c>
      <c r="F515" s="39">
        <v>16.323411999999998</v>
      </c>
      <c r="G515" s="39">
        <v>17.950634000000001</v>
      </c>
      <c r="H515" s="39">
        <v>30.002400000000002</v>
      </c>
      <c r="I515" s="39">
        <v>31.107648000000001</v>
      </c>
      <c r="J515" s="39">
        <v>20.025791999999996</v>
      </c>
      <c r="K515" s="39">
        <v>16.153696</v>
      </c>
      <c r="L515" s="39">
        <v>18.438029999999998</v>
      </c>
      <c r="M515" s="39">
        <v>19.507392000000003</v>
      </c>
      <c r="N515" s="39">
        <v>16.970485999999998</v>
      </c>
      <c r="O515" s="39">
        <v>17.514144000000002</v>
      </c>
      <c r="P515" s="39">
        <v>18.620134</v>
      </c>
      <c r="Q515" s="40">
        <v>243.86905400000001</v>
      </c>
      <c r="R515" s="6"/>
      <c r="S515" s="6"/>
      <c r="T515" s="6"/>
    </row>
    <row r="516" spans="1:20" s="100" customFormat="1" ht="15" customHeight="1" x14ac:dyDescent="0.25">
      <c r="A516" s="31"/>
      <c r="B516" s="32"/>
      <c r="C516" s="33" t="s">
        <v>24</v>
      </c>
      <c r="D516" s="34" t="s">
        <v>25</v>
      </c>
      <c r="E516" s="39">
        <v>5.0238553609676186</v>
      </c>
      <c r="F516" s="39">
        <v>4.6984350918790767</v>
      </c>
      <c r="G516" s="39">
        <v>4.4074235416977459</v>
      </c>
      <c r="H516" s="39">
        <v>4.6344976241900646</v>
      </c>
      <c r="I516" s="39">
        <v>5.313774104683195</v>
      </c>
      <c r="J516" s="39">
        <v>4.9446792648200892</v>
      </c>
      <c r="K516" s="39">
        <v>4.9655901856763922</v>
      </c>
      <c r="L516" s="39">
        <v>4.2646158315177924</v>
      </c>
      <c r="M516" s="39">
        <v>5.1390871644964138</v>
      </c>
      <c r="N516" s="39">
        <v>4.6179469780653308</v>
      </c>
      <c r="O516" s="39">
        <v>4.4126535444723984</v>
      </c>
      <c r="P516" s="39">
        <v>4.2310513447432765</v>
      </c>
      <c r="Q516" s="40">
        <v>4.7545579091146184</v>
      </c>
      <c r="R516" s="6"/>
      <c r="S516" s="6"/>
      <c r="T516" s="6"/>
    </row>
    <row r="517" spans="1:20" s="100" customFormat="1" ht="15" customHeight="1" x14ac:dyDescent="0.25">
      <c r="A517" s="31"/>
      <c r="B517" s="32">
        <v>2014</v>
      </c>
      <c r="C517" s="33" t="s">
        <v>20</v>
      </c>
      <c r="D517" s="34" t="s">
        <v>21</v>
      </c>
      <c r="E517" s="39">
        <v>12.577999999999999</v>
      </c>
      <c r="F517" s="39">
        <v>7.1435000000000013</v>
      </c>
      <c r="G517" s="39">
        <v>5.1480000000000006</v>
      </c>
      <c r="H517" s="39">
        <v>8.4725000000000001</v>
      </c>
      <c r="I517" s="39">
        <v>11.02</v>
      </c>
      <c r="J517" s="39">
        <v>6.5609999999999991</v>
      </c>
      <c r="K517" s="39">
        <v>8.0800000000000018</v>
      </c>
      <c r="L517" s="39">
        <v>7.0600000000000005</v>
      </c>
      <c r="M517" s="39">
        <v>7.1940000000000008</v>
      </c>
      <c r="N517" s="39">
        <v>5.8212999999999999</v>
      </c>
      <c r="O517" s="39">
        <v>6.6779999999999999</v>
      </c>
      <c r="P517" s="39">
        <v>7.5031500000000015</v>
      </c>
      <c r="Q517" s="40">
        <v>7.7716208333333334</v>
      </c>
      <c r="R517" s="6"/>
      <c r="S517" s="6"/>
      <c r="T517" s="6"/>
    </row>
    <row r="518" spans="1:20" s="100" customFormat="1" ht="15" customHeight="1" x14ac:dyDescent="0.25">
      <c r="A518" s="31"/>
      <c r="B518" s="32"/>
      <c r="C518" s="33" t="s">
        <v>22</v>
      </c>
      <c r="D518" s="34" t="s">
        <v>23</v>
      </c>
      <c r="E518" s="39">
        <v>33.683883999999999</v>
      </c>
      <c r="F518" s="39">
        <v>17.280126500000005</v>
      </c>
      <c r="G518" s="39">
        <v>13.786344000000001</v>
      </c>
      <c r="H518" s="39">
        <v>21.960720000000006</v>
      </c>
      <c r="I518" s="39">
        <v>29.511559999999999</v>
      </c>
      <c r="J518" s="39">
        <v>17.006112000000002</v>
      </c>
      <c r="K518" s="39">
        <v>21.638239999999996</v>
      </c>
      <c r="L518" s="39">
        <v>18.906680000000001</v>
      </c>
      <c r="M518" s="39">
        <v>18.646848000000002</v>
      </c>
      <c r="N518" s="39">
        <v>15.589441399999998</v>
      </c>
      <c r="O518" s="39">
        <v>17.309375999999997</v>
      </c>
      <c r="P518" s="39">
        <v>20.093435699999997</v>
      </c>
      <c r="Q518" s="40">
        <v>245.41276759999997</v>
      </c>
      <c r="R518" s="6"/>
      <c r="S518" s="6"/>
      <c r="T518" s="6"/>
    </row>
    <row r="519" spans="1:20" s="100" customFormat="1" ht="15" customHeight="1" x14ac:dyDescent="0.25">
      <c r="A519" s="31"/>
      <c r="B519" s="32"/>
      <c r="C519" s="33" t="s">
        <v>24</v>
      </c>
      <c r="D519" s="34" t="s">
        <v>25</v>
      </c>
      <c r="E519" s="39">
        <v>4.6226983622197491</v>
      </c>
      <c r="F519" s="39">
        <v>4.8232540071393561</v>
      </c>
      <c r="G519" s="39">
        <v>4.6239277389277378</v>
      </c>
      <c r="H519" s="39">
        <v>4.8801493065801109</v>
      </c>
      <c r="I519" s="39">
        <v>5.2439836660617063</v>
      </c>
      <c r="J519" s="39">
        <v>5.5953909465020564</v>
      </c>
      <c r="K519" s="39">
        <v>4.9578217821782191</v>
      </c>
      <c r="L519" s="39">
        <v>5.3396175637393766</v>
      </c>
      <c r="M519" s="39">
        <v>5.7997942730052827</v>
      </c>
      <c r="N519" s="39">
        <v>5.7900243931767834</v>
      </c>
      <c r="O519" s="39">
        <v>4.2868508535489678</v>
      </c>
      <c r="P519" s="39">
        <v>4.3806877111613121</v>
      </c>
      <c r="Q519" s="40">
        <v>5.006909004733461</v>
      </c>
      <c r="R519" s="6"/>
      <c r="S519" s="6"/>
      <c r="T519" s="6"/>
    </row>
    <row r="520" spans="1:20" s="100" customFormat="1" ht="15" customHeight="1" x14ac:dyDescent="0.25">
      <c r="A520" s="31"/>
      <c r="B520" s="32">
        <v>2015</v>
      </c>
      <c r="C520" s="33" t="s">
        <v>20</v>
      </c>
      <c r="D520" s="34" t="s">
        <v>21</v>
      </c>
      <c r="E520" s="39">
        <v>7.4559999999999995</v>
      </c>
      <c r="F520" s="39">
        <v>7.8610000000000015</v>
      </c>
      <c r="G520" s="39">
        <v>9.484</v>
      </c>
      <c r="H520" s="39">
        <v>10.936500000000002</v>
      </c>
      <c r="I520" s="39">
        <v>5.3669000000000002</v>
      </c>
      <c r="J520" s="39">
        <v>8.0052500000000002</v>
      </c>
      <c r="K520" s="39">
        <v>4.8049999999999997</v>
      </c>
      <c r="L520" s="39">
        <v>4.0060000000000002</v>
      </c>
      <c r="M520" s="39">
        <v>6.5465</v>
      </c>
      <c r="N520" s="39">
        <v>8.0740999999999996</v>
      </c>
      <c r="O520" s="39">
        <v>6.7602000000000011</v>
      </c>
      <c r="P520" s="39">
        <v>6.7528799999999993</v>
      </c>
      <c r="Q520" s="40">
        <v>7.171194166666667</v>
      </c>
      <c r="R520" s="6"/>
      <c r="S520" s="6"/>
      <c r="T520" s="6"/>
    </row>
    <row r="521" spans="1:20" s="100" customFormat="1" ht="15" customHeight="1" x14ac:dyDescent="0.25">
      <c r="A521" s="31"/>
      <c r="B521" s="32"/>
      <c r="C521" s="33" t="s">
        <v>22</v>
      </c>
      <c r="D521" s="34" t="s">
        <v>23</v>
      </c>
      <c r="E521" s="39">
        <v>19.967167999999997</v>
      </c>
      <c r="F521" s="39">
        <v>19.015759000000003</v>
      </c>
      <c r="G521" s="39">
        <v>25.398151999999996</v>
      </c>
      <c r="H521" s="39">
        <v>28.347407999999998</v>
      </c>
      <c r="I521" s="39">
        <v>14.3725582</v>
      </c>
      <c r="J521" s="39">
        <v>20.749607999999998</v>
      </c>
      <c r="K521" s="39">
        <v>12.867789999999999</v>
      </c>
      <c r="L521" s="39">
        <v>10.728067999999999</v>
      </c>
      <c r="M521" s="39">
        <v>16.968527999999999</v>
      </c>
      <c r="N521" s="39">
        <v>21.622439799999999</v>
      </c>
      <c r="O521" s="39">
        <v>17.522438400000002</v>
      </c>
      <c r="P521" s="39">
        <v>18.084212639999997</v>
      </c>
      <c r="Q521" s="40">
        <v>225.64413003999999</v>
      </c>
      <c r="R521" s="6"/>
      <c r="S521" s="6"/>
      <c r="T521" s="6"/>
    </row>
    <row r="522" spans="1:20" s="100" customFormat="1" ht="15" customHeight="1" x14ac:dyDescent="0.25">
      <c r="A522" s="31"/>
      <c r="B522" s="32"/>
      <c r="C522" s="33" t="s">
        <v>24</v>
      </c>
      <c r="D522" s="34" t="s">
        <v>25</v>
      </c>
      <c r="E522" s="39">
        <v>4.5166067596566526</v>
      </c>
      <c r="F522" s="39">
        <v>4.4924169952932189</v>
      </c>
      <c r="G522" s="39">
        <v>4.6207391396035424</v>
      </c>
      <c r="H522" s="39">
        <v>5.3356590316828969</v>
      </c>
      <c r="I522" s="39">
        <v>5.6154806312769017</v>
      </c>
      <c r="J522" s="39">
        <v>5.0143277848911652</v>
      </c>
      <c r="K522" s="39">
        <v>5.2384245577523414</v>
      </c>
      <c r="L522" s="39">
        <v>5.564705441837245</v>
      </c>
      <c r="M522" s="39">
        <v>5.0638150156572221</v>
      </c>
      <c r="N522" s="39">
        <v>5.3100852107355623</v>
      </c>
      <c r="O522" s="39">
        <v>4.5571373627999172</v>
      </c>
      <c r="P522" s="39">
        <v>4.6572952577270739</v>
      </c>
      <c r="Q522" s="40">
        <v>4.9675509308187973</v>
      </c>
      <c r="R522" s="6"/>
      <c r="S522" s="6"/>
      <c r="T522" s="6"/>
    </row>
    <row r="523" spans="1:20" s="100" customFormat="1" ht="15" customHeight="1" x14ac:dyDescent="0.25">
      <c r="A523" s="31"/>
      <c r="B523" s="32">
        <v>2016</v>
      </c>
      <c r="C523" s="33" t="s">
        <v>20</v>
      </c>
      <c r="D523" s="34" t="s">
        <v>21</v>
      </c>
      <c r="E523" s="85">
        <v>6.966569999999999</v>
      </c>
      <c r="F523" s="85">
        <v>6.7769999999999992</v>
      </c>
      <c r="G523" s="85">
        <v>8.1531999999999982</v>
      </c>
      <c r="H523" s="85">
        <v>12.0465</v>
      </c>
      <c r="I523" s="85">
        <v>7.9099999999999993</v>
      </c>
      <c r="J523" s="85">
        <v>7.6529999999999987</v>
      </c>
      <c r="K523" s="85">
        <v>6.1433333333333335</v>
      </c>
      <c r="L523" s="85">
        <v>8.283333333333335</v>
      </c>
      <c r="M523" s="85">
        <v>7.6766666666666676</v>
      </c>
      <c r="N523" s="85">
        <v>9.4366666666666656</v>
      </c>
      <c r="O523" s="85">
        <v>11.07</v>
      </c>
      <c r="P523" s="85">
        <v>14.153333333333334</v>
      </c>
      <c r="Q523" s="86">
        <v>8.8558002777777762</v>
      </c>
      <c r="R523" s="6"/>
      <c r="S523" s="6"/>
      <c r="T523" s="6"/>
    </row>
    <row r="524" spans="1:20" s="100" customFormat="1" ht="15" customHeight="1" x14ac:dyDescent="0.25">
      <c r="A524" s="31"/>
      <c r="B524" s="32"/>
      <c r="C524" s="33" t="s">
        <v>22</v>
      </c>
      <c r="D524" s="34" t="s">
        <v>23</v>
      </c>
      <c r="E524" s="85">
        <v>18.656474460000002</v>
      </c>
      <c r="F524" s="85">
        <v>16.980451199999997</v>
      </c>
      <c r="G524" s="85">
        <v>21.834269599999999</v>
      </c>
      <c r="H524" s="85">
        <v>31.224528000000003</v>
      </c>
      <c r="I524" s="85">
        <v>21.182980000000001</v>
      </c>
      <c r="J524" s="85">
        <v>19.836575999999997</v>
      </c>
      <c r="K524" s="85">
        <v>16.451846666666668</v>
      </c>
      <c r="L524" s="85">
        <v>22.182766666666662</v>
      </c>
      <c r="M524" s="85">
        <v>19.897919999999999</v>
      </c>
      <c r="N524" s="85">
        <v>25.271393333333329</v>
      </c>
      <c r="O524" s="85">
        <v>28.693440000000002</v>
      </c>
      <c r="P524" s="85">
        <v>37.902626666666663</v>
      </c>
      <c r="Q524" s="86">
        <v>280.11527259333332</v>
      </c>
      <c r="R524" s="6"/>
      <c r="S524" s="6"/>
      <c r="T524" s="6"/>
    </row>
    <row r="525" spans="1:20" s="100" customFormat="1" ht="15" customHeight="1" x14ac:dyDescent="0.25">
      <c r="A525" s="31"/>
      <c r="B525" s="32"/>
      <c r="C525" s="33" t="s">
        <v>24</v>
      </c>
      <c r="D525" s="34" t="s">
        <v>25</v>
      </c>
      <c r="E525" s="85">
        <v>3.9441391531270051</v>
      </c>
      <c r="F525" s="85">
        <v>5.4135994540357091</v>
      </c>
      <c r="G525" s="85">
        <v>5.3430042192022764</v>
      </c>
      <c r="H525" s="85">
        <v>5.4027444485950262</v>
      </c>
      <c r="I525" s="85">
        <v>4.9461989043404966</v>
      </c>
      <c r="J525" s="85">
        <v>4.6104551156409252</v>
      </c>
      <c r="K525" s="85">
        <v>4.2089690721649466</v>
      </c>
      <c r="L525" s="85">
        <v>4.7005674044265611</v>
      </c>
      <c r="M525" s="85">
        <v>4.5576769431176736</v>
      </c>
      <c r="N525" s="85">
        <v>3.7476333451077362</v>
      </c>
      <c r="O525" s="85">
        <v>4.495865703101475</v>
      </c>
      <c r="P525" s="85">
        <v>4.8000070654733866</v>
      </c>
      <c r="Q525" s="86">
        <v>4.7014450017934371</v>
      </c>
      <c r="R525" s="6"/>
      <c r="S525" s="6"/>
      <c r="T525" s="6"/>
    </row>
    <row r="526" spans="1:20" s="100" customFormat="1" ht="15" customHeight="1" x14ac:dyDescent="0.25">
      <c r="A526" s="31"/>
      <c r="B526" s="32">
        <v>2017</v>
      </c>
      <c r="C526" s="33" t="s">
        <v>20</v>
      </c>
      <c r="D526" s="34" t="s">
        <v>21</v>
      </c>
      <c r="E526" s="85">
        <v>10.356666666666666</v>
      </c>
      <c r="F526" s="85">
        <v>19.099999999999994</v>
      </c>
      <c r="G526" s="85">
        <v>20.846666666666664</v>
      </c>
      <c r="H526" s="85">
        <v>13.676666666666666</v>
      </c>
      <c r="I526" s="85">
        <v>15.543333333333331</v>
      </c>
      <c r="J526" s="85">
        <v>14.379999999999999</v>
      </c>
      <c r="K526" s="85">
        <v>13.29</v>
      </c>
      <c r="L526" s="85">
        <v>8.9266666666666659</v>
      </c>
      <c r="M526" s="85">
        <v>7.3133333333333344</v>
      </c>
      <c r="N526" s="85">
        <v>11.806666666666668</v>
      </c>
      <c r="O526" s="85">
        <v>11.00333333333333</v>
      </c>
      <c r="P526" s="85">
        <v>10.023333333333333</v>
      </c>
      <c r="Q526" s="86">
        <v>13.02222222222222</v>
      </c>
      <c r="R526" s="6"/>
      <c r="S526" s="6"/>
      <c r="T526" s="6"/>
    </row>
    <row r="527" spans="1:20" s="100" customFormat="1" ht="15" customHeight="1" x14ac:dyDescent="0.25">
      <c r="A527" s="31"/>
      <c r="B527" s="32"/>
      <c r="C527" s="33" t="s">
        <v>22</v>
      </c>
      <c r="D527" s="34" t="s">
        <v>23</v>
      </c>
      <c r="E527" s="85">
        <v>27.735153333333329</v>
      </c>
      <c r="F527" s="85">
        <v>46.202900000000007</v>
      </c>
      <c r="G527" s="85">
        <v>55.827373333333341</v>
      </c>
      <c r="H527" s="85">
        <v>35.449919999999999</v>
      </c>
      <c r="I527" s="85">
        <v>41.62504666666667</v>
      </c>
      <c r="J527" s="85">
        <v>37.272960000000005</v>
      </c>
      <c r="K527" s="85">
        <v>35.590620000000001</v>
      </c>
      <c r="L527" s="85">
        <v>23.905613333333335</v>
      </c>
      <c r="M527" s="85">
        <v>18.956160000000001</v>
      </c>
      <c r="N527" s="85">
        <v>31.618253333333332</v>
      </c>
      <c r="O527" s="85">
        <v>28.520640000000004</v>
      </c>
      <c r="P527" s="85">
        <v>26.842486666666669</v>
      </c>
      <c r="Q527" s="86">
        <v>409.54712666666671</v>
      </c>
      <c r="R527" s="6"/>
      <c r="S527" s="6"/>
      <c r="T527" s="6"/>
    </row>
    <row r="528" spans="1:20" s="100" customFormat="1" ht="15" customHeight="1" x14ac:dyDescent="0.25">
      <c r="A528" s="31"/>
      <c r="B528" s="32"/>
      <c r="C528" s="33" t="s">
        <v>24</v>
      </c>
      <c r="D528" s="34" t="s">
        <v>25</v>
      </c>
      <c r="E528" s="85">
        <v>4.3605053105889926</v>
      </c>
      <c r="F528" s="85">
        <v>4.6240261780104692</v>
      </c>
      <c r="G528" s="85">
        <v>4.3150847457627108</v>
      </c>
      <c r="H528" s="85">
        <v>4.8854252985620281</v>
      </c>
      <c r="I528" s="85">
        <v>4.8205168346558018</v>
      </c>
      <c r="J528" s="85">
        <v>4.5174292999536396</v>
      </c>
      <c r="K528" s="85">
        <v>5.2784148482568334</v>
      </c>
      <c r="L528" s="85">
        <v>5.042744585511576</v>
      </c>
      <c r="M528" s="85">
        <v>5.3499817684594353</v>
      </c>
      <c r="N528" s="85">
        <v>4.4305420666290232</v>
      </c>
      <c r="O528" s="85">
        <v>4.5587549227506807</v>
      </c>
      <c r="P528" s="85">
        <v>4.291835716661125</v>
      </c>
      <c r="Q528" s="86">
        <v>4.6706173305834771</v>
      </c>
      <c r="R528" s="6"/>
      <c r="S528" s="6"/>
      <c r="T528" s="6"/>
    </row>
    <row r="529" spans="1:20" s="100" customFormat="1" ht="15" customHeight="1" x14ac:dyDescent="0.25">
      <c r="A529" s="31"/>
      <c r="B529" s="32">
        <v>2018</v>
      </c>
      <c r="C529" s="33" t="s">
        <v>20</v>
      </c>
      <c r="D529" s="34" t="s">
        <v>21</v>
      </c>
      <c r="E529" s="85">
        <v>7.7733333333333334</v>
      </c>
      <c r="F529" s="85">
        <v>9.3866666666666685</v>
      </c>
      <c r="G529" s="85">
        <v>5.8366666666666651</v>
      </c>
      <c r="H529" s="85">
        <v>5.4433333333333334</v>
      </c>
      <c r="I529" s="85">
        <v>6.42</v>
      </c>
      <c r="J529" s="85">
        <v>6.4399999999999995</v>
      </c>
      <c r="K529" s="85">
        <v>6.3699999999999992</v>
      </c>
      <c r="L529" s="85">
        <v>5.2866666666666671</v>
      </c>
      <c r="M529" s="85">
        <v>5.7233333333333327</v>
      </c>
      <c r="N529" s="85">
        <v>6.6399999999999988</v>
      </c>
      <c r="O529" s="85">
        <v>11.796666666666667</v>
      </c>
      <c r="P529" s="85">
        <v>9.8833333333333329</v>
      </c>
      <c r="Q529" s="86">
        <v>7.25</v>
      </c>
      <c r="R529" s="6"/>
      <c r="S529" s="6"/>
      <c r="T529" s="6"/>
    </row>
    <row r="530" spans="1:20" s="100" customFormat="1" ht="15" customHeight="1" x14ac:dyDescent="0.25">
      <c r="A530" s="31"/>
      <c r="B530" s="32"/>
      <c r="C530" s="33" t="s">
        <v>22</v>
      </c>
      <c r="D530" s="34" t="s">
        <v>23</v>
      </c>
      <c r="E530" s="85">
        <v>20.816986666666665</v>
      </c>
      <c r="F530" s="85">
        <v>22.706346666666668</v>
      </c>
      <c r="G530" s="85">
        <v>15.630593333333332</v>
      </c>
      <c r="H530" s="85">
        <v>14.109120000000001</v>
      </c>
      <c r="I530" s="85">
        <v>17.19276</v>
      </c>
      <c r="J530" s="85">
        <v>16.692480000000003</v>
      </c>
      <c r="K530" s="85">
        <v>17.058859999999999</v>
      </c>
      <c r="L530" s="85">
        <v>14.157693333333331</v>
      </c>
      <c r="M530" s="85">
        <v>14.834880000000002</v>
      </c>
      <c r="N530" s="85">
        <v>17.781919999999996</v>
      </c>
      <c r="O530" s="85">
        <v>30.576960000000003</v>
      </c>
      <c r="P530" s="85">
        <v>26.467566666666666</v>
      </c>
      <c r="Q530" s="86">
        <v>228.02616666666665</v>
      </c>
      <c r="R530" s="6"/>
      <c r="S530" s="6"/>
      <c r="T530" s="6"/>
    </row>
    <row r="531" spans="1:20" s="100" customFormat="1" ht="15" customHeight="1" x14ac:dyDescent="0.25">
      <c r="A531" s="31"/>
      <c r="B531" s="32"/>
      <c r="C531" s="33" t="s">
        <v>24</v>
      </c>
      <c r="D531" s="34" t="s">
        <v>25</v>
      </c>
      <c r="E531" s="85">
        <v>4.5519168096054896</v>
      </c>
      <c r="F531" s="85">
        <v>5.6062464488636365</v>
      </c>
      <c r="G531" s="85">
        <v>5.5885322672758422</v>
      </c>
      <c r="H531" s="85">
        <v>6.2080649112063693</v>
      </c>
      <c r="I531" s="85">
        <v>6.1069210799584637</v>
      </c>
      <c r="J531" s="85">
        <v>5.2929968944099368</v>
      </c>
      <c r="K531" s="85">
        <v>4.0394871794871801</v>
      </c>
      <c r="L531" s="85">
        <v>5.3507061790668367</v>
      </c>
      <c r="M531" s="85">
        <v>5.3203960396039598</v>
      </c>
      <c r="N531" s="85">
        <v>4.9374350200803212</v>
      </c>
      <c r="O531" s="85">
        <v>5.0445408307431476</v>
      </c>
      <c r="P531" s="85">
        <v>5.8166947723440146</v>
      </c>
      <c r="Q531" s="86">
        <v>5.3061135944146764</v>
      </c>
      <c r="R531" s="6"/>
      <c r="S531" s="6"/>
      <c r="T531" s="6"/>
    </row>
    <row r="532" spans="1:20" s="100" customFormat="1" ht="15" customHeight="1" x14ac:dyDescent="0.25">
      <c r="A532" s="31"/>
      <c r="B532" s="32">
        <v>2019</v>
      </c>
      <c r="C532" s="33" t="s">
        <v>20</v>
      </c>
      <c r="D532" s="34" t="s">
        <v>21</v>
      </c>
      <c r="E532" s="91">
        <v>13.036666666666665</v>
      </c>
      <c r="F532" s="91">
        <v>12.956666666666667</v>
      </c>
      <c r="G532" s="91">
        <v>12.846666666666668</v>
      </c>
      <c r="H532" s="91">
        <v>11.889999999999997</v>
      </c>
      <c r="I532" s="91">
        <v>11.783333333333335</v>
      </c>
      <c r="J532" s="91">
        <v>11.309999999999999</v>
      </c>
      <c r="K532" s="91">
        <v>9.7466666666666679</v>
      </c>
      <c r="L532" s="91">
        <v>5.663333333333334</v>
      </c>
      <c r="M532" s="91">
        <v>5.84</v>
      </c>
      <c r="N532" s="91">
        <v>6.9233333333333329</v>
      </c>
      <c r="O532" s="91">
        <v>10.569999999999999</v>
      </c>
      <c r="P532" s="91">
        <v>11.56</v>
      </c>
      <c r="Q532" s="92">
        <v>10.343888888888889</v>
      </c>
      <c r="R532" s="6"/>
      <c r="S532" s="6"/>
      <c r="T532" s="6"/>
    </row>
    <row r="533" spans="1:20" s="100" customFormat="1" ht="15" customHeight="1" x14ac:dyDescent="0.25">
      <c r="A533" s="31"/>
      <c r="B533" s="32"/>
      <c r="C533" s="33" t="s">
        <v>22</v>
      </c>
      <c r="D533" s="34" t="s">
        <v>23</v>
      </c>
      <c r="E533" s="91">
        <v>34.912193333333327</v>
      </c>
      <c r="F533" s="91">
        <v>31.342176666666667</v>
      </c>
      <c r="G533" s="91">
        <v>34.403373333333334</v>
      </c>
      <c r="H533" s="91">
        <v>30.81888</v>
      </c>
      <c r="I533" s="91">
        <v>31.555766666666663</v>
      </c>
      <c r="J533" s="91">
        <v>29.315520000000003</v>
      </c>
      <c r="K533" s="91">
        <v>26.101573333333331</v>
      </c>
      <c r="L533" s="91">
        <v>15.166406666666669</v>
      </c>
      <c r="M533" s="91">
        <v>15.137279999999999</v>
      </c>
      <c r="N533" s="91">
        <v>18.540686666666666</v>
      </c>
      <c r="O533" s="91">
        <v>27.397440000000003</v>
      </c>
      <c r="P533" s="91">
        <v>30.95768</v>
      </c>
      <c r="Q533" s="92">
        <v>325.64897666666667</v>
      </c>
      <c r="R533" s="6"/>
      <c r="S533" s="6"/>
      <c r="T533" s="6"/>
    </row>
    <row r="534" spans="1:20" s="100" customFormat="1" ht="15" customHeight="1" x14ac:dyDescent="0.25">
      <c r="A534" s="31"/>
      <c r="B534" s="32"/>
      <c r="C534" s="33" t="s">
        <v>24</v>
      </c>
      <c r="D534" s="34" t="s">
        <v>25</v>
      </c>
      <c r="E534" s="91">
        <v>5.4464203528509323</v>
      </c>
      <c r="F534" s="91">
        <v>5.1849729868793411</v>
      </c>
      <c r="G534" s="91">
        <v>5.5384016606123501</v>
      </c>
      <c r="H534" s="91">
        <v>5.0401205494813572</v>
      </c>
      <c r="I534" s="91">
        <v>5.2610495049504955</v>
      </c>
      <c r="J534" s="91">
        <v>4.5533628057765991</v>
      </c>
      <c r="K534" s="91">
        <v>4.5141108071135436</v>
      </c>
      <c r="L534" s="91">
        <v>4.938169511477339</v>
      </c>
      <c r="M534" s="91">
        <v>5.1586700913242014</v>
      </c>
      <c r="N534" s="91">
        <v>4.7501155512758793</v>
      </c>
      <c r="O534" s="91">
        <v>4.6206433301797531</v>
      </c>
      <c r="P534" s="91">
        <v>4.7588379469434834</v>
      </c>
      <c r="Q534" s="92">
        <v>5.0079099141035224</v>
      </c>
      <c r="R534" s="6"/>
      <c r="S534" s="6"/>
      <c r="T534" s="6"/>
    </row>
    <row r="535" spans="1:20" s="100" customFormat="1" ht="15" customHeight="1" x14ac:dyDescent="0.25">
      <c r="A535" s="31"/>
      <c r="B535" s="32">
        <v>2020</v>
      </c>
      <c r="C535" s="33" t="s">
        <v>20</v>
      </c>
      <c r="D535" s="34" t="s">
        <v>21</v>
      </c>
      <c r="E535" s="91">
        <v>12.126666666666669</v>
      </c>
      <c r="F535" s="91">
        <v>13.846666666666669</v>
      </c>
      <c r="G535" s="91">
        <v>9.8166666666666664</v>
      </c>
      <c r="H535" s="91">
        <v>14.343333333333335</v>
      </c>
      <c r="I535" s="91">
        <v>11.193333333333333</v>
      </c>
      <c r="J535" s="91">
        <v>4.083333333333333</v>
      </c>
      <c r="K535" s="91">
        <v>6.8466666666666676</v>
      </c>
      <c r="L535" s="91">
        <v>6.4366666666666665</v>
      </c>
      <c r="M535" s="91">
        <v>5.6066666666666674</v>
      </c>
      <c r="N535" s="91">
        <v>5.9599999999999991</v>
      </c>
      <c r="O535" s="91">
        <v>6.7600000000000007</v>
      </c>
      <c r="P535" s="91">
        <v>8.4433333333333334</v>
      </c>
      <c r="Q535" s="92">
        <v>8.7886111111111109</v>
      </c>
      <c r="R535" s="6"/>
      <c r="S535" s="6"/>
      <c r="T535" s="6"/>
    </row>
    <row r="536" spans="1:20" s="100" customFormat="1" ht="15" customHeight="1" x14ac:dyDescent="0.25">
      <c r="A536" s="31"/>
      <c r="B536" s="32"/>
      <c r="C536" s="33" t="s">
        <v>22</v>
      </c>
      <c r="D536" s="34" t="s">
        <v>23</v>
      </c>
      <c r="E536" s="91">
        <v>32.480063999999992</v>
      </c>
      <c r="F536" s="91">
        <v>34.694208000000003</v>
      </c>
      <c r="G536" s="91">
        <v>26.292960000000001</v>
      </c>
      <c r="H536" s="91">
        <v>37.177920000000007</v>
      </c>
      <c r="I536" s="91">
        <v>29.980224</v>
      </c>
      <c r="J536" s="91">
        <v>10.584000000000001</v>
      </c>
      <c r="K536" s="91">
        <v>18.338112000000002</v>
      </c>
      <c r="L536" s="91">
        <v>17.239967999999998</v>
      </c>
      <c r="M536" s="91">
        <v>14.532480000000001</v>
      </c>
      <c r="N536" s="91">
        <v>15.963264000000001</v>
      </c>
      <c r="O536" s="91">
        <v>17.521920000000005</v>
      </c>
      <c r="P536" s="91">
        <v>22.614624000000003</v>
      </c>
      <c r="Q536" s="92">
        <v>277.41974399999998</v>
      </c>
      <c r="R536" s="6"/>
      <c r="S536" s="6"/>
      <c r="T536" s="6"/>
    </row>
    <row r="537" spans="1:20" s="100" customFormat="1" ht="15" customHeight="1" x14ac:dyDescent="0.25">
      <c r="A537" s="31"/>
      <c r="B537" s="32"/>
      <c r="C537" s="33" t="s">
        <v>24</v>
      </c>
      <c r="D537" s="34" t="s">
        <v>25</v>
      </c>
      <c r="E537" s="91">
        <v>4.5301511819681153</v>
      </c>
      <c r="F537" s="91">
        <v>3.578579682233991</v>
      </c>
      <c r="G537" s="91">
        <v>5.2248692699490658</v>
      </c>
      <c r="H537" s="91">
        <v>4.2470834301650013</v>
      </c>
      <c r="I537" s="91">
        <v>4.3462775461584275</v>
      </c>
      <c r="J537" s="91">
        <v>5.2121061224489784</v>
      </c>
      <c r="K537" s="91">
        <v>5.0344206426484908</v>
      </c>
      <c r="L537" s="91">
        <v>4.7030761263593996</v>
      </c>
      <c r="M537" s="91">
        <v>5.6838525564803799</v>
      </c>
      <c r="N537" s="91">
        <v>4.7444071588366885</v>
      </c>
      <c r="O537" s="91">
        <v>4.4676775147928991</v>
      </c>
      <c r="P537" s="91">
        <v>4.7962179234109739</v>
      </c>
      <c r="Q537" s="92">
        <v>4.5797901196246515</v>
      </c>
      <c r="R537" s="6"/>
      <c r="S537" s="6"/>
      <c r="T537" s="6"/>
    </row>
    <row r="538" spans="1:20" s="100" customFormat="1" ht="15" customHeight="1" x14ac:dyDescent="0.25">
      <c r="A538" s="31"/>
      <c r="B538" s="32">
        <v>2021</v>
      </c>
      <c r="C538" s="33" t="s">
        <v>20</v>
      </c>
      <c r="D538" s="34" t="s">
        <v>21</v>
      </c>
      <c r="E538" s="91">
        <v>11.926666666666668</v>
      </c>
      <c r="F538" s="91">
        <v>7.913333333333334</v>
      </c>
      <c r="G538" s="91">
        <v>11.566666666666666</v>
      </c>
      <c r="H538" s="91">
        <v>8.7733333333333317</v>
      </c>
      <c r="I538" s="91">
        <v>3.7366666666666668</v>
      </c>
      <c r="J538" s="91">
        <v>3.1199999999999997</v>
      </c>
      <c r="K538" s="91">
        <v>2.496666666666667</v>
      </c>
      <c r="L538" s="91">
        <v>2.6933333333333334</v>
      </c>
      <c r="M538" s="91">
        <v>2.5100000000000002</v>
      </c>
      <c r="N538" s="91">
        <v>3.3799999999999994</v>
      </c>
      <c r="O538" s="91">
        <v>3.723333333333334</v>
      </c>
      <c r="P538" s="91">
        <v>4.2766666666666664</v>
      </c>
      <c r="Q538" s="92">
        <v>5.5097222222222229</v>
      </c>
      <c r="R538" s="6"/>
      <c r="S538" s="6"/>
      <c r="T538" s="6"/>
    </row>
    <row r="539" spans="1:20" s="100" customFormat="1" ht="15" customHeight="1" x14ac:dyDescent="0.25">
      <c r="A539" s="31"/>
      <c r="B539" s="32"/>
      <c r="C539" s="33" t="s">
        <v>22</v>
      </c>
      <c r="D539" s="34" t="s">
        <v>23</v>
      </c>
      <c r="E539" s="91">
        <v>31.944384000000003</v>
      </c>
      <c r="F539" s="91">
        <v>19.143935999999997</v>
      </c>
      <c r="G539" s="91">
        <v>30.980159999999994</v>
      </c>
      <c r="H539" s="91">
        <v>22.740480000000005</v>
      </c>
      <c r="I539" s="91">
        <v>10.008288</v>
      </c>
      <c r="J539" s="91">
        <v>8.08704</v>
      </c>
      <c r="K539" s="91">
        <v>6.6870719999999997</v>
      </c>
      <c r="L539" s="91">
        <v>7.2138239999999998</v>
      </c>
      <c r="M539" s="91">
        <v>6.5059200000000024</v>
      </c>
      <c r="N539" s="91">
        <v>9.0529919999999997</v>
      </c>
      <c r="O539" s="91">
        <v>9.6508800000000026</v>
      </c>
      <c r="P539" s="91">
        <v>11.454623999999999</v>
      </c>
      <c r="Q539" s="92">
        <v>173.46959999999999</v>
      </c>
      <c r="R539" s="6"/>
      <c r="S539" s="6"/>
      <c r="T539" s="6"/>
    </row>
    <row r="540" spans="1:20" s="100" customFormat="1" ht="15" customHeight="1" x14ac:dyDescent="0.25">
      <c r="A540" s="31"/>
      <c r="B540" s="32"/>
      <c r="C540" s="33" t="s">
        <v>24</v>
      </c>
      <c r="D540" s="34" t="s">
        <v>25</v>
      </c>
      <c r="E540" s="91">
        <v>4.780313024035773</v>
      </c>
      <c r="F540" s="91">
        <v>4.8072156697556867</v>
      </c>
      <c r="G540" s="91">
        <v>5.2453717579250725</v>
      </c>
      <c r="H540" s="91">
        <v>5.7428419452887534</v>
      </c>
      <c r="I540" s="91">
        <v>6.5201784121320241</v>
      </c>
      <c r="J540" s="91">
        <v>4.9993332371794876</v>
      </c>
      <c r="K540" s="91">
        <v>5.1095060080106807</v>
      </c>
      <c r="L540" s="91">
        <v>5.7524009900990096</v>
      </c>
      <c r="M540" s="91">
        <v>5.8595750332005299</v>
      </c>
      <c r="N540" s="91">
        <v>5.4914595660749494</v>
      </c>
      <c r="O540" s="91">
        <v>5.4779230080572958</v>
      </c>
      <c r="P540" s="91">
        <v>5.4636788776305556</v>
      </c>
      <c r="Q540" s="92">
        <v>5.3177497817623385</v>
      </c>
      <c r="R540" s="6"/>
      <c r="S540" s="6"/>
      <c r="T540" s="6"/>
    </row>
    <row r="541" spans="1:20" s="100" customFormat="1" ht="15" customHeight="1" x14ac:dyDescent="0.25">
      <c r="A541" s="31"/>
      <c r="B541" s="32">
        <v>2022</v>
      </c>
      <c r="C541" s="33" t="s">
        <v>20</v>
      </c>
      <c r="D541" s="34" t="s">
        <v>21</v>
      </c>
      <c r="E541" s="93">
        <v>5.3633333333333333</v>
      </c>
      <c r="F541" s="93">
        <v>3.8033333333333328</v>
      </c>
      <c r="G541" s="93">
        <v>6.1966666666666663</v>
      </c>
      <c r="H541" s="93">
        <v>3.0566666666666666</v>
      </c>
      <c r="I541" s="93">
        <v>2.8366666666666669</v>
      </c>
      <c r="J541" s="93">
        <v>2.9666666666666668</v>
      </c>
      <c r="K541" s="93">
        <v>6.4399999999999986</v>
      </c>
      <c r="L541" s="93">
        <v>2.2966666666666664</v>
      </c>
      <c r="M541" s="94">
        <v>1.4100000000000001</v>
      </c>
      <c r="N541" s="93">
        <v>1.6233333333333335</v>
      </c>
      <c r="O541" s="93">
        <v>2.3399999999999994</v>
      </c>
      <c r="P541" s="94">
        <v>3.273333333333333</v>
      </c>
      <c r="Q541" s="95">
        <v>3.4672222222222224</v>
      </c>
      <c r="R541" s="6"/>
      <c r="S541" s="6"/>
      <c r="T541" s="6"/>
    </row>
    <row r="542" spans="1:20" s="100" customFormat="1" ht="15" customHeight="1" x14ac:dyDescent="0.25">
      <c r="A542" s="31"/>
      <c r="B542" s="32"/>
      <c r="C542" s="33" t="s">
        <v>22</v>
      </c>
      <c r="D542" s="34" t="s">
        <v>23</v>
      </c>
      <c r="E542" s="93">
        <v>14.365152</v>
      </c>
      <c r="F542" s="93">
        <v>9.2010240000000003</v>
      </c>
      <c r="G542" s="93">
        <v>16.597151999999998</v>
      </c>
      <c r="H542" s="93">
        <v>7.9228799999999993</v>
      </c>
      <c r="I542" s="93">
        <v>7.5977279999999991</v>
      </c>
      <c r="J542" s="93">
        <v>7.6896000000000004</v>
      </c>
      <c r="K542" s="93">
        <v>17.248896000000002</v>
      </c>
      <c r="L542" s="93">
        <v>6.1513919999999995</v>
      </c>
      <c r="M542" s="94">
        <v>3.6547200000000002</v>
      </c>
      <c r="N542" s="93">
        <v>4.3479359999999998</v>
      </c>
      <c r="O542" s="93">
        <v>6.0652800000000004</v>
      </c>
      <c r="P542" s="94">
        <v>8.7672959999999982</v>
      </c>
      <c r="Q542" s="95">
        <v>109.609056</v>
      </c>
      <c r="R542" s="6"/>
      <c r="S542" s="6"/>
      <c r="T542" s="6"/>
    </row>
    <row r="543" spans="1:20" s="100" customFormat="1" ht="15" customHeight="1" x14ac:dyDescent="0.25">
      <c r="A543" s="31"/>
      <c r="B543" s="32"/>
      <c r="C543" s="33" t="s">
        <v>24</v>
      </c>
      <c r="D543" s="34" t="s">
        <v>25</v>
      </c>
      <c r="E543" s="93">
        <v>5.3832691112492235</v>
      </c>
      <c r="F543" s="93">
        <v>5.4398597721297106</v>
      </c>
      <c r="G543" s="93">
        <v>5.6800914470145232</v>
      </c>
      <c r="H543" s="93">
        <v>6.5257579062159232</v>
      </c>
      <c r="I543" s="93">
        <v>6.0764512338425387</v>
      </c>
      <c r="J543" s="93">
        <v>5.7104157303370773</v>
      </c>
      <c r="K543" s="93">
        <v>5.4478467908902681</v>
      </c>
      <c r="L543" s="93">
        <v>5.5053120464441223</v>
      </c>
      <c r="M543" s="94">
        <v>6.4876359338061471</v>
      </c>
      <c r="N543" s="93">
        <v>6.6148049281314174</v>
      </c>
      <c r="O543" s="93">
        <v>5.2110826210826211</v>
      </c>
      <c r="P543" s="94">
        <v>5.1893584521384932</v>
      </c>
      <c r="Q543" s="95">
        <v>5.6641959131552042</v>
      </c>
      <c r="R543" s="6"/>
      <c r="S543" s="6"/>
      <c r="T543" s="6"/>
    </row>
    <row r="544" spans="1:20" s="100" customFormat="1" ht="15" customHeight="1" x14ac:dyDescent="0.25">
      <c r="A544" s="31"/>
      <c r="B544" s="32">
        <v>2023</v>
      </c>
      <c r="C544" s="33" t="s">
        <v>20</v>
      </c>
      <c r="D544" s="34" t="s">
        <v>21</v>
      </c>
      <c r="E544" s="91">
        <v>3.8933333333333331</v>
      </c>
      <c r="F544" s="91">
        <v>3.1966666666666668</v>
      </c>
      <c r="G544" s="91">
        <v>1.96</v>
      </c>
      <c r="H544" s="91">
        <v>1.3266666666666667</v>
      </c>
      <c r="I544" s="91">
        <v>1.4966666666666666</v>
      </c>
      <c r="J544" s="91">
        <v>2.5299999999999998</v>
      </c>
      <c r="K544" s="91">
        <v>1.5523333333333329</v>
      </c>
      <c r="L544" s="91">
        <v>1.74</v>
      </c>
      <c r="M544" s="101">
        <v>1.8633333333333333</v>
      </c>
      <c r="N544" s="101">
        <v>2.1</v>
      </c>
      <c r="O544" s="91">
        <v>2.48</v>
      </c>
      <c r="P544" s="101">
        <v>2.7699999999999996</v>
      </c>
      <c r="Q544" s="92">
        <v>2.2424166666666667</v>
      </c>
      <c r="R544" s="6"/>
      <c r="S544" s="6"/>
      <c r="T544" s="6"/>
    </row>
    <row r="545" spans="1:20" s="100" customFormat="1" ht="15" customHeight="1" x14ac:dyDescent="0.25">
      <c r="A545" s="31"/>
      <c r="B545" s="32"/>
      <c r="C545" s="33" t="s">
        <v>22</v>
      </c>
      <c r="D545" s="34" t="s">
        <v>23</v>
      </c>
      <c r="E545" s="91">
        <v>10.427903999999998</v>
      </c>
      <c r="F545" s="91">
        <v>7.7333759999999998</v>
      </c>
      <c r="G545" s="91">
        <v>5.249664000000001</v>
      </c>
      <c r="H545" s="91">
        <v>3.4387200000000004</v>
      </c>
      <c r="I545" s="91">
        <v>4.0086719999999998</v>
      </c>
      <c r="J545" s="91">
        <v>6.5577600000000009</v>
      </c>
      <c r="K545" s="91">
        <v>4.1577695999999991</v>
      </c>
      <c r="L545" s="91">
        <v>4.6604159999999997</v>
      </c>
      <c r="M545" s="101">
        <v>4.8297600000000003</v>
      </c>
      <c r="N545" s="101">
        <v>5.6246400000000012</v>
      </c>
      <c r="O545" s="91">
        <v>6.428160000000001</v>
      </c>
      <c r="P545" s="101">
        <v>7.4191680000000009</v>
      </c>
      <c r="Q545" s="92">
        <v>70.5360096</v>
      </c>
      <c r="R545" s="6"/>
      <c r="S545" s="6"/>
      <c r="T545" s="6"/>
    </row>
    <row r="546" spans="1:20" s="100" customFormat="1" ht="15" customHeight="1" x14ac:dyDescent="0.25">
      <c r="A546" s="31"/>
      <c r="B546" s="32"/>
      <c r="C546" s="33" t="s">
        <v>24</v>
      </c>
      <c r="D546" s="34" t="s">
        <v>25</v>
      </c>
      <c r="E546" s="91">
        <v>5.3480736301369873</v>
      </c>
      <c r="F546" s="91">
        <v>5.4862669447340977</v>
      </c>
      <c r="G546" s="91">
        <v>6.0130782312925151</v>
      </c>
      <c r="H546" s="91">
        <v>6.4035175879396995</v>
      </c>
      <c r="I546" s="91">
        <v>6.2694209354120263</v>
      </c>
      <c r="J546" s="91">
        <v>5.9406455862977596</v>
      </c>
      <c r="K546" s="91">
        <v>5.3117328752415736</v>
      </c>
      <c r="L546" s="91">
        <v>5.2590229885057473</v>
      </c>
      <c r="M546" s="101">
        <v>5.8776565295169956</v>
      </c>
      <c r="N546" s="101">
        <v>6.4536825396825384</v>
      </c>
      <c r="O546" s="91">
        <v>6.5392741935483878</v>
      </c>
      <c r="P546" s="101">
        <v>6.320324909747292</v>
      </c>
      <c r="Q546" s="92">
        <v>5.8988458688198877</v>
      </c>
      <c r="R546" s="6"/>
      <c r="S546" s="6"/>
      <c r="T546" s="6"/>
    </row>
    <row r="547" spans="1:20" s="100" customFormat="1" ht="15" customHeight="1" x14ac:dyDescent="0.25">
      <c r="A547" s="31"/>
      <c r="B547" s="32">
        <v>2024</v>
      </c>
      <c r="C547" s="33" t="s">
        <v>20</v>
      </c>
      <c r="D547" s="34" t="s">
        <v>21</v>
      </c>
      <c r="E547" s="91">
        <v>3.3266666666666671</v>
      </c>
      <c r="F547" s="91">
        <v>3.2333333333333329</v>
      </c>
      <c r="G547" s="91">
        <v>3.14</v>
      </c>
      <c r="H547" s="91">
        <v>3.3566666666666669</v>
      </c>
      <c r="I547" s="91">
        <v>7.5633333333333326</v>
      </c>
      <c r="J547" s="91">
        <v>4.5766666666666671</v>
      </c>
      <c r="K547" s="91">
        <v>3.88</v>
      </c>
      <c r="L547" s="91">
        <v>5.62</v>
      </c>
      <c r="M547" s="91">
        <v>4.4799999999999995</v>
      </c>
      <c r="N547" s="91">
        <v>4.0133333333333336</v>
      </c>
      <c r="O547" s="91">
        <v>4.2999999999999989</v>
      </c>
      <c r="P547" s="91">
        <v>4.4466666666666672</v>
      </c>
      <c r="Q547" s="92">
        <v>5.7707407407407398</v>
      </c>
      <c r="R547" s="6"/>
      <c r="S547" s="6"/>
      <c r="T547" s="6"/>
    </row>
    <row r="548" spans="1:20" s="100" customFormat="1" ht="15" customHeight="1" x14ac:dyDescent="0.25">
      <c r="A548" s="31"/>
      <c r="B548" s="32"/>
      <c r="C548" s="33" t="s">
        <v>22</v>
      </c>
      <c r="D548" s="34" t="s">
        <v>23</v>
      </c>
      <c r="E548" s="91">
        <v>8.910143999999999</v>
      </c>
      <c r="F548" s="91">
        <v>8.1014400000000002</v>
      </c>
      <c r="G548" s="91">
        <v>8.4101759999999999</v>
      </c>
      <c r="H548" s="91">
        <v>8.7004800000000007</v>
      </c>
      <c r="I548" s="91">
        <v>20.257632000000001</v>
      </c>
      <c r="J548" s="91">
        <v>11.862719999999999</v>
      </c>
      <c r="K548" s="91">
        <v>10.392192</v>
      </c>
      <c r="L548" s="91">
        <v>15.052607999999999</v>
      </c>
      <c r="M548" s="91">
        <v>11.612160000000001</v>
      </c>
      <c r="N548" s="91">
        <v>10.749311999999998</v>
      </c>
      <c r="O548" s="91">
        <v>11.1456</v>
      </c>
      <c r="P548" s="91">
        <v>11.909952000000001</v>
      </c>
      <c r="Q548" s="92">
        <v>137.10441599999999</v>
      </c>
      <c r="R548" s="6"/>
      <c r="S548" s="6"/>
      <c r="T548" s="6"/>
    </row>
    <row r="549" spans="1:20" s="100" customFormat="1" ht="15" customHeight="1" x14ac:dyDescent="0.25">
      <c r="A549" s="31"/>
      <c r="B549" s="32"/>
      <c r="C549" s="33" t="s">
        <v>24</v>
      </c>
      <c r="D549" s="34" t="s">
        <v>25</v>
      </c>
      <c r="E549" s="91">
        <v>5.6008917835671346</v>
      </c>
      <c r="F549" s="91">
        <v>5.2755979381443288</v>
      </c>
      <c r="G549" s="91">
        <v>5.3569532908704867</v>
      </c>
      <c r="H549" s="91">
        <v>5.0231479642502466</v>
      </c>
      <c r="I549" s="91">
        <v>5.3389643014543857</v>
      </c>
      <c r="J549" s="91">
        <v>7.6178248069919885</v>
      </c>
      <c r="K549" s="91">
        <v>5.3819974226804117</v>
      </c>
      <c r="L549" s="91">
        <v>4.7109015421115057</v>
      </c>
      <c r="M549" s="91">
        <v>7.077641369047619</v>
      </c>
      <c r="N549" s="91">
        <v>5.406279069767443</v>
      </c>
      <c r="O549" s="91">
        <v>5.322480620155039</v>
      </c>
      <c r="P549" s="91">
        <v>4.8323913043478264</v>
      </c>
      <c r="Q549" s="92">
        <v>5.5719772397002876</v>
      </c>
      <c r="R549" s="6"/>
      <c r="S549" s="6"/>
      <c r="T549" s="6"/>
    </row>
    <row r="550" spans="1:20" s="100" customFormat="1" ht="15" customHeight="1" x14ac:dyDescent="0.25">
      <c r="A550" s="31"/>
      <c r="B550" s="32">
        <v>2025</v>
      </c>
      <c r="C550" s="33" t="s">
        <v>20</v>
      </c>
      <c r="D550" s="34" t="s">
        <v>21</v>
      </c>
      <c r="E550" s="39">
        <v>3.7166666666666677</v>
      </c>
      <c r="F550" s="39">
        <v>3.4433333333333334</v>
      </c>
      <c r="G550" s="39">
        <v>4.9569638666666664</v>
      </c>
      <c r="H550" s="39">
        <v>5.913333333333334</v>
      </c>
      <c r="I550" s="39">
        <v>6.2966666666666669</v>
      </c>
      <c r="J550" s="39">
        <v>5.756666666666665</v>
      </c>
      <c r="K550" s="39">
        <v>4.5133333333333328</v>
      </c>
      <c r="L550" s="39"/>
      <c r="M550" s="39"/>
      <c r="N550" s="39"/>
      <c r="O550" s="39"/>
      <c r="P550" s="39"/>
      <c r="Q550" s="40">
        <v>4.9424234095238093</v>
      </c>
      <c r="R550" s="6"/>
      <c r="S550" s="6"/>
      <c r="T550" s="6"/>
    </row>
    <row r="551" spans="1:20" s="100" customFormat="1" ht="15" customHeight="1" x14ac:dyDescent="0.25">
      <c r="A551" s="31"/>
      <c r="B551" s="32"/>
      <c r="C551" s="33" t="s">
        <v>22</v>
      </c>
      <c r="D551" s="34" t="s">
        <v>23</v>
      </c>
      <c r="E551" s="39">
        <v>9.95472</v>
      </c>
      <c r="F551" s="39">
        <v>8.3301119999999997</v>
      </c>
      <c r="G551" s="39">
        <v>13.276732020480001</v>
      </c>
      <c r="H551" s="39">
        <v>15.327360000000002</v>
      </c>
      <c r="I551" s="39">
        <v>16.864991999999997</v>
      </c>
      <c r="J551" s="39">
        <v>14.921280000000001</v>
      </c>
      <c r="K551" s="39">
        <v>12.088512</v>
      </c>
      <c r="L551" s="39"/>
      <c r="M551" s="39"/>
      <c r="N551" s="39"/>
      <c r="O551" s="39"/>
      <c r="P551" s="39"/>
      <c r="Q551" s="40">
        <v>90.763708020479996</v>
      </c>
      <c r="R551" s="6"/>
      <c r="S551" s="6"/>
      <c r="T551" s="6"/>
    </row>
    <row r="552" spans="1:20" s="100" customFormat="1" ht="15" customHeight="1" thickBot="1" x14ac:dyDescent="0.3">
      <c r="A552" s="96"/>
      <c r="B552" s="65"/>
      <c r="C552" s="79" t="s">
        <v>24</v>
      </c>
      <c r="D552" s="80" t="s">
        <v>25</v>
      </c>
      <c r="E552" s="81">
        <v>4.1255551569506723</v>
      </c>
      <c r="F552" s="81">
        <v>4.5276960309777357</v>
      </c>
      <c r="G552" s="81">
        <v>5.5049637728729062</v>
      </c>
      <c r="H552" s="81">
        <v>5.7261668545659523</v>
      </c>
      <c r="I552" s="81">
        <v>4.9953202752779253</v>
      </c>
      <c r="J552" s="81">
        <v>6.2509206716850025</v>
      </c>
      <c r="K552" s="81">
        <v>5.3464844903988187</v>
      </c>
      <c r="L552" s="81"/>
      <c r="M552" s="81"/>
      <c r="N552" s="81"/>
      <c r="O552" s="81"/>
      <c r="P552" s="81"/>
      <c r="Q552" s="82">
        <v>5.308164877509995</v>
      </c>
      <c r="R552" s="6"/>
      <c r="S552" s="6"/>
      <c r="T552" s="6"/>
    </row>
    <row r="553" spans="1:20" s="100" customFormat="1" ht="15" customHeight="1" x14ac:dyDescent="0.25">
      <c r="A553" s="25" t="s">
        <v>32</v>
      </c>
      <c r="B553" s="26">
        <v>2000</v>
      </c>
      <c r="C553" s="27" t="s">
        <v>20</v>
      </c>
      <c r="D553" s="28" t="s">
        <v>21</v>
      </c>
      <c r="E553" s="83">
        <v>5.84</v>
      </c>
      <c r="F553" s="83">
        <v>6.1000000000000005</v>
      </c>
      <c r="G553" s="83">
        <v>4.68</v>
      </c>
      <c r="H553" s="83">
        <v>4.66</v>
      </c>
      <c r="I553" s="83">
        <v>3.0799999999999996</v>
      </c>
      <c r="J553" s="83">
        <v>3.2</v>
      </c>
      <c r="K553" s="83">
        <v>4.0199999999999996</v>
      </c>
      <c r="L553" s="83">
        <v>3.0700000000000003</v>
      </c>
      <c r="M553" s="83">
        <v>2.56</v>
      </c>
      <c r="N553" s="83">
        <v>2.58</v>
      </c>
      <c r="O553" s="83">
        <v>3.41</v>
      </c>
      <c r="P553" s="83">
        <v>2.9299999999999997</v>
      </c>
      <c r="Q553" s="84">
        <v>3.8457635717909691</v>
      </c>
      <c r="R553" s="6"/>
      <c r="S553" s="6"/>
      <c r="T553" s="6"/>
    </row>
    <row r="554" spans="1:20" s="100" customFormat="1" ht="15" customHeight="1" x14ac:dyDescent="0.25">
      <c r="A554" s="31"/>
      <c r="B554" s="32"/>
      <c r="C554" s="33" t="s">
        <v>22</v>
      </c>
      <c r="D554" s="34" t="s">
        <v>23</v>
      </c>
      <c r="E554" s="85">
        <v>15.63</v>
      </c>
      <c r="F554" s="85">
        <v>15.25</v>
      </c>
      <c r="G554" s="85">
        <v>12.53</v>
      </c>
      <c r="H554" s="85">
        <v>12.07</v>
      </c>
      <c r="I554" s="85">
        <v>8.2482399999999991</v>
      </c>
      <c r="J554" s="85">
        <v>8.2899999999999991</v>
      </c>
      <c r="K554" s="85">
        <v>10.76</v>
      </c>
      <c r="L554" s="85">
        <v>8.2214600000000004</v>
      </c>
      <c r="M554" s="85">
        <v>6.68</v>
      </c>
      <c r="N554" s="85">
        <v>6.91</v>
      </c>
      <c r="O554" s="85">
        <v>8.85</v>
      </c>
      <c r="P554" s="85">
        <v>7.846540000000001</v>
      </c>
      <c r="Q554" s="86">
        <v>121.28</v>
      </c>
      <c r="R554" s="6"/>
      <c r="S554" s="6"/>
      <c r="T554" s="6"/>
    </row>
    <row r="555" spans="1:20" s="100" customFormat="1" ht="15" customHeight="1" x14ac:dyDescent="0.25">
      <c r="A555" s="31"/>
      <c r="B555" s="32"/>
      <c r="C555" s="33" t="s">
        <v>24</v>
      </c>
      <c r="D555" s="34" t="s">
        <v>25</v>
      </c>
      <c r="E555" s="85">
        <v>7.93</v>
      </c>
      <c r="F555" s="85">
        <v>6.3</v>
      </c>
      <c r="G555" s="85">
        <v>5.56</v>
      </c>
      <c r="H555" s="85">
        <v>5.61</v>
      </c>
      <c r="I555" s="85">
        <v>6.69</v>
      </c>
      <c r="J555" s="85">
        <v>6.75</v>
      </c>
      <c r="K555" s="85">
        <v>8.67</v>
      </c>
      <c r="L555" s="85">
        <v>8.84</v>
      </c>
      <c r="M555" s="85">
        <v>6.86</v>
      </c>
      <c r="N555" s="85">
        <v>3.67</v>
      </c>
      <c r="O555" s="85">
        <v>4.79</v>
      </c>
      <c r="P555" s="85">
        <v>6.3826962457337872</v>
      </c>
      <c r="Q555" s="86">
        <v>6.6</v>
      </c>
      <c r="R555" s="6"/>
      <c r="S555" s="6"/>
      <c r="T555" s="6"/>
    </row>
    <row r="556" spans="1:20" s="100" customFormat="1" ht="15" customHeight="1" x14ac:dyDescent="0.25">
      <c r="A556" s="31"/>
      <c r="B556" s="32">
        <v>2001</v>
      </c>
      <c r="C556" s="33" t="s">
        <v>20</v>
      </c>
      <c r="D556" s="34" t="s">
        <v>21</v>
      </c>
      <c r="E556" s="85">
        <v>2.56</v>
      </c>
      <c r="F556" s="85">
        <v>2.77</v>
      </c>
      <c r="G556" s="85">
        <v>3.4499999999999997</v>
      </c>
      <c r="H556" s="85">
        <v>4.1500000000000004</v>
      </c>
      <c r="I556" s="85">
        <v>3.9399999999999995</v>
      </c>
      <c r="J556" s="85">
        <v>3.35</v>
      </c>
      <c r="K556" s="85">
        <v>3.22</v>
      </c>
      <c r="L556" s="85">
        <v>2.8200000000000003</v>
      </c>
      <c r="M556" s="85">
        <v>2.64</v>
      </c>
      <c r="N556" s="85">
        <v>2.62</v>
      </c>
      <c r="O556" s="85">
        <v>2.73</v>
      </c>
      <c r="P556" s="85">
        <v>2.5399999999999996</v>
      </c>
      <c r="Q556" s="86">
        <v>3.0727587519025885</v>
      </c>
      <c r="R556" s="6"/>
      <c r="S556" s="6"/>
      <c r="T556" s="6"/>
    </row>
    <row r="557" spans="1:20" s="100" customFormat="1" ht="15" customHeight="1" x14ac:dyDescent="0.25">
      <c r="A557" s="31"/>
      <c r="B557" s="32"/>
      <c r="C557" s="33" t="s">
        <v>22</v>
      </c>
      <c r="D557" s="34" t="s">
        <v>23</v>
      </c>
      <c r="E557" s="85">
        <v>6.85</v>
      </c>
      <c r="F557" s="85">
        <v>6.7</v>
      </c>
      <c r="G557" s="85">
        <v>9.23</v>
      </c>
      <c r="H557" s="85">
        <v>10.75</v>
      </c>
      <c r="I557" s="85">
        <v>10.55132</v>
      </c>
      <c r="J557" s="85">
        <v>8.6831999999999994</v>
      </c>
      <c r="K557" s="85">
        <v>8.6231599999999986</v>
      </c>
      <c r="L557" s="85">
        <v>7.5519600000000002</v>
      </c>
      <c r="M557" s="85">
        <v>6.842880000000001</v>
      </c>
      <c r="N557" s="85">
        <v>7.01</v>
      </c>
      <c r="O557" s="85">
        <v>7.32</v>
      </c>
      <c r="P557" s="85">
        <v>6.79</v>
      </c>
      <c r="Q557" s="86">
        <v>96.902520000000024</v>
      </c>
      <c r="R557" s="6"/>
      <c r="S557" s="6"/>
      <c r="T557" s="6"/>
    </row>
    <row r="558" spans="1:20" s="100" customFormat="1" ht="15" customHeight="1" x14ac:dyDescent="0.25">
      <c r="A558" s="31"/>
      <c r="B558" s="32"/>
      <c r="C558" s="33" t="s">
        <v>24</v>
      </c>
      <c r="D558" s="34" t="s">
        <v>25</v>
      </c>
      <c r="E558" s="85">
        <v>6.27</v>
      </c>
      <c r="F558" s="85">
        <v>4.3600000000000003</v>
      </c>
      <c r="G558" s="85">
        <v>5.2823332394366185</v>
      </c>
      <c r="H558" s="85">
        <v>5.8</v>
      </c>
      <c r="I558" s="85">
        <v>6.82</v>
      </c>
      <c r="J558" s="85">
        <v>5.82</v>
      </c>
      <c r="K558" s="85">
        <v>6.3911180124223614</v>
      </c>
      <c r="L558" s="85">
        <v>5.83</v>
      </c>
      <c r="M558" s="85">
        <v>6.39</v>
      </c>
      <c r="N558" s="85">
        <v>5.8519075320970044</v>
      </c>
      <c r="O558" s="85">
        <v>4.24</v>
      </c>
      <c r="P558" s="85">
        <v>3.65</v>
      </c>
      <c r="Q558" s="86">
        <v>5.62</v>
      </c>
      <c r="R558" s="6"/>
      <c r="S558" s="6"/>
      <c r="T558" s="6"/>
    </row>
    <row r="559" spans="1:20" s="100" customFormat="1" ht="15" customHeight="1" x14ac:dyDescent="0.25">
      <c r="A559" s="31"/>
      <c r="B559" s="32">
        <v>2002</v>
      </c>
      <c r="C559" s="33" t="s">
        <v>20</v>
      </c>
      <c r="D559" s="34" t="s">
        <v>21</v>
      </c>
      <c r="E559" s="85">
        <v>3.41</v>
      </c>
      <c r="F559" s="85">
        <v>3.0700000000000003</v>
      </c>
      <c r="G559" s="85">
        <v>3.5200000000000005</v>
      </c>
      <c r="H559" s="85">
        <v>4.6800000000000006</v>
      </c>
      <c r="I559" s="85">
        <v>4.6100000000000003</v>
      </c>
      <c r="J559" s="85">
        <v>4.67</v>
      </c>
      <c r="K559" s="85">
        <v>4.83</v>
      </c>
      <c r="L559" s="85">
        <v>5.24</v>
      </c>
      <c r="M559" s="85">
        <v>5.6499999999999995</v>
      </c>
      <c r="N559" s="85">
        <v>5.4099999999999993</v>
      </c>
      <c r="O559" s="85">
        <v>5.5399999999999991</v>
      </c>
      <c r="P559" s="85">
        <v>5.23</v>
      </c>
      <c r="Q559" s="86">
        <v>4.66</v>
      </c>
      <c r="R559" s="6"/>
      <c r="S559" s="6"/>
      <c r="T559" s="6"/>
    </row>
    <row r="560" spans="1:20" s="100" customFormat="1" ht="15" customHeight="1" x14ac:dyDescent="0.25">
      <c r="A560" s="31"/>
      <c r="B560" s="32"/>
      <c r="C560" s="33" t="s">
        <v>22</v>
      </c>
      <c r="D560" s="34" t="s">
        <v>23</v>
      </c>
      <c r="E560" s="85">
        <v>9.1300000000000008</v>
      </c>
      <c r="F560" s="85">
        <v>7.43</v>
      </c>
      <c r="G560" s="85">
        <v>9.42</v>
      </c>
      <c r="H560" s="85">
        <v>12.12</v>
      </c>
      <c r="I560" s="85">
        <v>12.340000000000002</v>
      </c>
      <c r="J560" s="85">
        <v>12.11</v>
      </c>
      <c r="K560" s="85">
        <v>12.939999999999998</v>
      </c>
      <c r="L560" s="85">
        <v>14.030000000000001</v>
      </c>
      <c r="M560" s="85">
        <v>14.65</v>
      </c>
      <c r="N560" s="85">
        <v>14.49</v>
      </c>
      <c r="O560" s="85">
        <v>14.36</v>
      </c>
      <c r="P560" s="85">
        <v>14</v>
      </c>
      <c r="Q560" s="86">
        <v>147.01</v>
      </c>
      <c r="R560" s="6"/>
      <c r="S560" s="6"/>
      <c r="T560" s="6"/>
    </row>
    <row r="561" spans="1:20" s="100" customFormat="1" ht="15" customHeight="1" x14ac:dyDescent="0.25">
      <c r="A561" s="31"/>
      <c r="B561" s="32"/>
      <c r="C561" s="33" t="s">
        <v>24</v>
      </c>
      <c r="D561" s="34" t="s">
        <v>25</v>
      </c>
      <c r="E561" s="85">
        <v>5.82</v>
      </c>
      <c r="F561" s="85">
        <v>5.86</v>
      </c>
      <c r="G561" s="85">
        <v>5.4767728237791937</v>
      </c>
      <c r="H561" s="85">
        <v>3.9620957095709577</v>
      </c>
      <c r="I561" s="85">
        <v>5.3539951377633708</v>
      </c>
      <c r="J561" s="85">
        <v>5.12</v>
      </c>
      <c r="K561" s="85">
        <v>4.5599999999999996</v>
      </c>
      <c r="L561" s="85">
        <v>5.895424091233072</v>
      </c>
      <c r="M561" s="85">
        <v>4.7410170648464165</v>
      </c>
      <c r="N561" s="85">
        <v>5.3545548654244302</v>
      </c>
      <c r="O561" s="85">
        <v>3.64</v>
      </c>
      <c r="P561" s="85">
        <v>3.3446285714285713</v>
      </c>
      <c r="Q561" s="86">
        <v>4.84</v>
      </c>
      <c r="R561" s="6"/>
      <c r="S561" s="6"/>
      <c r="T561" s="6"/>
    </row>
    <row r="562" spans="1:20" s="100" customFormat="1" ht="15" customHeight="1" x14ac:dyDescent="0.25">
      <c r="A562" s="31"/>
      <c r="B562" s="32">
        <v>2003</v>
      </c>
      <c r="C562" s="33" t="s">
        <v>20</v>
      </c>
      <c r="D562" s="34" t="s">
        <v>21</v>
      </c>
      <c r="E562" s="85">
        <v>3.3000000000000003</v>
      </c>
      <c r="F562" s="85">
        <v>5.34</v>
      </c>
      <c r="G562" s="85">
        <v>6.12</v>
      </c>
      <c r="H562" s="85">
        <v>7.65</v>
      </c>
      <c r="I562" s="85">
        <v>8.7100000000000009</v>
      </c>
      <c r="J562" s="85">
        <v>7.7399999999999984</v>
      </c>
      <c r="K562" s="85">
        <v>7.18</v>
      </c>
      <c r="L562" s="85">
        <v>7.4399999999999995</v>
      </c>
      <c r="M562" s="85">
        <v>6.67</v>
      </c>
      <c r="N562" s="85">
        <v>6.13</v>
      </c>
      <c r="O562" s="85">
        <v>4.97</v>
      </c>
      <c r="P562" s="85">
        <v>4.08</v>
      </c>
      <c r="Q562" s="86">
        <v>6.2785388127853876</v>
      </c>
      <c r="R562" s="6"/>
      <c r="S562" s="6"/>
      <c r="T562" s="6"/>
    </row>
    <row r="563" spans="1:20" s="100" customFormat="1" ht="15" customHeight="1" x14ac:dyDescent="0.25">
      <c r="A563" s="31"/>
      <c r="B563" s="32"/>
      <c r="C563" s="33" t="s">
        <v>22</v>
      </c>
      <c r="D563" s="34" t="s">
        <v>23</v>
      </c>
      <c r="E563" s="85">
        <v>8.8399999999999981</v>
      </c>
      <c r="F563" s="85">
        <v>12.909999999999998</v>
      </c>
      <c r="G563" s="85">
        <v>16.38</v>
      </c>
      <c r="H563" s="85">
        <v>19.82</v>
      </c>
      <c r="I563" s="85">
        <v>23.33</v>
      </c>
      <c r="J563" s="85">
        <v>20.079999999999998</v>
      </c>
      <c r="K563" s="85">
        <v>19.22</v>
      </c>
      <c r="L563" s="85">
        <v>19.93</v>
      </c>
      <c r="M563" s="85">
        <v>17.28</v>
      </c>
      <c r="N563" s="85">
        <v>16.409999999999997</v>
      </c>
      <c r="O563" s="85">
        <v>12.88</v>
      </c>
      <c r="P563" s="85">
        <v>10.920000000000002</v>
      </c>
      <c r="Q563" s="86">
        <v>198</v>
      </c>
      <c r="R563" s="6"/>
      <c r="S563" s="6"/>
      <c r="T563" s="6"/>
    </row>
    <row r="564" spans="1:20" s="100" customFormat="1" ht="15" customHeight="1" x14ac:dyDescent="0.25">
      <c r="A564" s="31"/>
      <c r="B564" s="32"/>
      <c r="C564" s="33" t="s">
        <v>24</v>
      </c>
      <c r="D564" s="34" t="s">
        <v>25</v>
      </c>
      <c r="E564" s="85">
        <v>3.98</v>
      </c>
      <c r="F564" s="85">
        <v>4.4018357862122386</v>
      </c>
      <c r="G564" s="85">
        <v>4.859517704517704</v>
      </c>
      <c r="H564" s="85">
        <v>4.7567103935418764</v>
      </c>
      <c r="I564" s="85">
        <v>6.2841577368195471</v>
      </c>
      <c r="J564" s="85">
        <v>4.58</v>
      </c>
      <c r="K564" s="85">
        <v>4.18</v>
      </c>
      <c r="L564" s="85">
        <v>4.741655795283493</v>
      </c>
      <c r="M564" s="85">
        <v>4.2807233796296291</v>
      </c>
      <c r="N564" s="85">
        <v>4.4634917733089585</v>
      </c>
      <c r="O564" s="85">
        <v>5.2513043478260872</v>
      </c>
      <c r="P564" s="85">
        <v>4.4175366300366292</v>
      </c>
      <c r="Q564" s="86">
        <v>4.7699999999999996</v>
      </c>
      <c r="R564" s="6"/>
      <c r="S564" s="6"/>
      <c r="T564" s="6"/>
    </row>
    <row r="565" spans="1:20" s="100" customFormat="1" ht="15" customHeight="1" x14ac:dyDescent="0.25">
      <c r="A565" s="31"/>
      <c r="B565" s="32">
        <v>2004</v>
      </c>
      <c r="C565" s="33" t="s">
        <v>20</v>
      </c>
      <c r="D565" s="34" t="s">
        <v>21</v>
      </c>
      <c r="E565" s="85">
        <v>4.22</v>
      </c>
      <c r="F565" s="85">
        <v>5.23</v>
      </c>
      <c r="G565" s="85">
        <v>4.17</v>
      </c>
      <c r="H565" s="85">
        <v>5.81</v>
      </c>
      <c r="I565" s="85">
        <v>8.3800000000000008</v>
      </c>
      <c r="J565" s="85">
        <v>15.34</v>
      </c>
      <c r="K565" s="85">
        <v>12.26</v>
      </c>
      <c r="L565" s="85">
        <v>8.31</v>
      </c>
      <c r="M565" s="85">
        <v>7.82</v>
      </c>
      <c r="N565" s="85">
        <v>5.38</v>
      </c>
      <c r="O565" s="85">
        <v>5.4</v>
      </c>
      <c r="P565" s="85">
        <v>4.59</v>
      </c>
      <c r="Q565" s="86">
        <v>7.24</v>
      </c>
      <c r="R565" s="6"/>
      <c r="S565" s="6"/>
      <c r="T565" s="6"/>
    </row>
    <row r="566" spans="1:20" s="100" customFormat="1" ht="15" customHeight="1" x14ac:dyDescent="0.25">
      <c r="A566" s="31"/>
      <c r="B566" s="32"/>
      <c r="C566" s="33" t="s">
        <v>22</v>
      </c>
      <c r="D566" s="34" t="s">
        <v>23</v>
      </c>
      <c r="E566" s="85">
        <v>11.3</v>
      </c>
      <c r="F566" s="85">
        <v>13.1</v>
      </c>
      <c r="G566" s="85">
        <v>11.17</v>
      </c>
      <c r="H566" s="85">
        <v>15.049999999999999</v>
      </c>
      <c r="I566" s="85">
        <v>22.430000000000003</v>
      </c>
      <c r="J566" s="85">
        <v>39.76</v>
      </c>
      <c r="K566" s="85">
        <v>32.840000000000003</v>
      </c>
      <c r="L566" s="85">
        <v>22.259999999999998</v>
      </c>
      <c r="M566" s="85">
        <v>20.260000000000002</v>
      </c>
      <c r="N566" s="85">
        <v>14.419999999999998</v>
      </c>
      <c r="O566" s="85">
        <v>14.000000000000002</v>
      </c>
      <c r="P566" s="85">
        <v>12.29</v>
      </c>
      <c r="Q566" s="86">
        <v>228.88</v>
      </c>
      <c r="R566" s="6"/>
      <c r="S566" s="6"/>
      <c r="T566" s="6"/>
    </row>
    <row r="567" spans="1:20" s="100" customFormat="1" ht="15" customHeight="1" x14ac:dyDescent="0.25">
      <c r="A567" s="31"/>
      <c r="B567" s="32"/>
      <c r="C567" s="33" t="s">
        <v>24</v>
      </c>
      <c r="D567" s="34" t="s">
        <v>25</v>
      </c>
      <c r="E567" s="85">
        <v>4.07</v>
      </c>
      <c r="F567" s="85">
        <v>4.3899999999999997</v>
      </c>
      <c r="G567" s="85">
        <v>3.69</v>
      </c>
      <c r="H567" s="85">
        <v>5.96</v>
      </c>
      <c r="I567" s="85">
        <v>5.93</v>
      </c>
      <c r="J567" s="85">
        <v>5.57</v>
      </c>
      <c r="K567" s="85">
        <v>4.9000000000000004</v>
      </c>
      <c r="L567" s="85">
        <v>3.21</v>
      </c>
      <c r="M567" s="85">
        <v>3.85</v>
      </c>
      <c r="N567" s="85">
        <v>6.36</v>
      </c>
      <c r="O567" s="85">
        <v>5.39</v>
      </c>
      <c r="P567" s="85">
        <v>2.8</v>
      </c>
      <c r="Q567" s="86">
        <v>4.8099999999999996</v>
      </c>
      <c r="R567" s="6"/>
      <c r="S567" s="6"/>
      <c r="T567" s="6"/>
    </row>
    <row r="568" spans="1:20" s="100" customFormat="1" ht="15" customHeight="1" x14ac:dyDescent="0.25">
      <c r="A568" s="31"/>
      <c r="B568" s="32">
        <v>2005</v>
      </c>
      <c r="C568" s="33" t="s">
        <v>20</v>
      </c>
      <c r="D568" s="34" t="s">
        <v>21</v>
      </c>
      <c r="E568" s="87">
        <v>6.79</v>
      </c>
      <c r="F568" s="87">
        <v>6.7299999999999995</v>
      </c>
      <c r="G568" s="87">
        <v>8.8199999999999985</v>
      </c>
      <c r="H568" s="87">
        <v>9.59</v>
      </c>
      <c r="I568" s="87">
        <v>13.450000000000001</v>
      </c>
      <c r="J568" s="87">
        <v>13.770000000000001</v>
      </c>
      <c r="K568" s="87">
        <v>10.69</v>
      </c>
      <c r="L568" s="87">
        <v>9.2099999999999991</v>
      </c>
      <c r="M568" s="87">
        <v>8.01</v>
      </c>
      <c r="N568" s="87">
        <v>8.26</v>
      </c>
      <c r="O568" s="87">
        <v>9.1</v>
      </c>
      <c r="P568" s="87">
        <v>8.0500000000000007</v>
      </c>
      <c r="Q568" s="88">
        <v>9.3725000000000005</v>
      </c>
      <c r="R568" s="6"/>
      <c r="S568" s="6"/>
      <c r="T568" s="6"/>
    </row>
    <row r="569" spans="1:20" s="100" customFormat="1" ht="15" customHeight="1" x14ac:dyDescent="0.25">
      <c r="A569" s="31"/>
      <c r="B569" s="32"/>
      <c r="C569" s="33" t="s">
        <v>22</v>
      </c>
      <c r="D569" s="34" t="s">
        <v>23</v>
      </c>
      <c r="E569" s="87">
        <v>18.183620000000001</v>
      </c>
      <c r="F569" s="87">
        <v>16.279869999999999</v>
      </c>
      <c r="G569" s="87">
        <v>23.619959999999999</v>
      </c>
      <c r="H569" s="87">
        <v>24.857279999999999</v>
      </c>
      <c r="I569" s="87">
        <v>31.017679999999999</v>
      </c>
      <c r="J569" s="87">
        <v>33.29</v>
      </c>
      <c r="K569" s="87">
        <v>28.62782</v>
      </c>
      <c r="L569" s="87">
        <v>23.12</v>
      </c>
      <c r="M569" s="87">
        <v>20.76192</v>
      </c>
      <c r="N569" s="87">
        <v>22.11</v>
      </c>
      <c r="O569" s="87">
        <v>21.08</v>
      </c>
      <c r="P569" s="87">
        <v>21.56</v>
      </c>
      <c r="Q569" s="88">
        <v>284.50815</v>
      </c>
      <c r="R569" s="6"/>
      <c r="S569" s="6"/>
      <c r="T569" s="6"/>
    </row>
    <row r="570" spans="1:20" s="100" customFormat="1" ht="15" customHeight="1" x14ac:dyDescent="0.25">
      <c r="A570" s="31"/>
      <c r="B570" s="32"/>
      <c r="C570" s="33" t="s">
        <v>24</v>
      </c>
      <c r="D570" s="34" t="s">
        <v>25</v>
      </c>
      <c r="E570" s="87">
        <v>2.6375699558173786</v>
      </c>
      <c r="F570" s="87">
        <v>4.1083506686478453</v>
      </c>
      <c r="G570" s="87">
        <v>3.4582312925170067</v>
      </c>
      <c r="H570" s="87">
        <v>3.5951094890510951</v>
      </c>
      <c r="I570" s="87">
        <v>5.2555533553766756</v>
      </c>
      <c r="J570" s="87">
        <v>6.4771577771102438</v>
      </c>
      <c r="K570" s="87">
        <v>5.5795509822263805</v>
      </c>
      <c r="L570" s="87">
        <v>4.0742549913494805</v>
      </c>
      <c r="M570" s="87">
        <v>3.0734706616729088</v>
      </c>
      <c r="N570" s="87">
        <v>5.0990646132971502</v>
      </c>
      <c r="O570" s="87">
        <v>5.5921170398481976</v>
      </c>
      <c r="P570" s="87">
        <v>4.189960705009276</v>
      </c>
      <c r="Q570" s="88">
        <v>4.4463690034890035</v>
      </c>
      <c r="R570" s="6"/>
      <c r="S570" s="6"/>
      <c r="T570" s="6"/>
    </row>
    <row r="571" spans="1:20" s="100" customFormat="1" ht="15" customHeight="1" x14ac:dyDescent="0.25">
      <c r="A571" s="31"/>
      <c r="B571" s="32">
        <v>2006</v>
      </c>
      <c r="C571" s="33" t="s">
        <v>20</v>
      </c>
      <c r="D571" s="34" t="s">
        <v>21</v>
      </c>
      <c r="E571" s="87">
        <v>7.1599999999999993</v>
      </c>
      <c r="F571" s="87">
        <v>7.81</v>
      </c>
      <c r="G571" s="87">
        <v>8.65</v>
      </c>
      <c r="H571" s="87">
        <v>10.220000000000001</v>
      </c>
      <c r="I571" s="87">
        <v>10.199999999999999</v>
      </c>
      <c r="J571" s="87">
        <v>8.629999999999999</v>
      </c>
      <c r="K571" s="87">
        <v>11.290000000000001</v>
      </c>
      <c r="L571" s="87">
        <v>7.34</v>
      </c>
      <c r="M571" s="87">
        <v>6.0200000000000005</v>
      </c>
      <c r="N571" s="87">
        <v>8.89</v>
      </c>
      <c r="O571" s="87">
        <v>8.67</v>
      </c>
      <c r="P571" s="87">
        <v>8.3099999999999987</v>
      </c>
      <c r="Q571" s="88">
        <v>8.6081389523084741</v>
      </c>
      <c r="R571" s="6"/>
      <c r="S571" s="6"/>
      <c r="T571" s="6"/>
    </row>
    <row r="572" spans="1:20" s="100" customFormat="1" ht="15" customHeight="1" x14ac:dyDescent="0.25">
      <c r="A572" s="31"/>
      <c r="B572" s="32"/>
      <c r="C572" s="33" t="s">
        <v>22</v>
      </c>
      <c r="D572" s="34" t="s">
        <v>23</v>
      </c>
      <c r="E572" s="87">
        <v>19.174479999999999</v>
      </c>
      <c r="F572" s="87">
        <v>18.892390000000002</v>
      </c>
      <c r="G572" s="87">
        <v>23.19</v>
      </c>
      <c r="H572" s="87">
        <v>26.490240000000004</v>
      </c>
      <c r="I572" s="87">
        <v>27.3156</v>
      </c>
      <c r="J572" s="87">
        <v>22.368960000000001</v>
      </c>
      <c r="K572" s="87">
        <v>30.24</v>
      </c>
      <c r="L572" s="87">
        <v>19.656519999999997</v>
      </c>
      <c r="M572" s="87">
        <v>15.60384</v>
      </c>
      <c r="N572" s="87">
        <v>23.80742</v>
      </c>
      <c r="O572" s="87">
        <v>22.472639999999998</v>
      </c>
      <c r="P572" s="87">
        <v>22.254180000000002</v>
      </c>
      <c r="Q572" s="88">
        <v>271.46627000000001</v>
      </c>
      <c r="R572" s="6"/>
      <c r="S572" s="6"/>
      <c r="T572" s="6"/>
    </row>
    <row r="573" spans="1:20" s="100" customFormat="1" ht="15" customHeight="1" x14ac:dyDescent="0.25">
      <c r="A573" s="31"/>
      <c r="B573" s="32"/>
      <c r="C573" s="33" t="s">
        <v>24</v>
      </c>
      <c r="D573" s="34" t="s">
        <v>25</v>
      </c>
      <c r="E573" s="87">
        <v>4.75</v>
      </c>
      <c r="F573" s="87">
        <v>4.5712163892445581</v>
      </c>
      <c r="G573" s="87">
        <v>5.0544911513583441</v>
      </c>
      <c r="H573" s="87">
        <v>3.8863013698630131</v>
      </c>
      <c r="I573" s="87">
        <v>4.9407647058823523</v>
      </c>
      <c r="J573" s="87">
        <v>4.7709385863267668</v>
      </c>
      <c r="K573" s="87">
        <v>4.04102583994709</v>
      </c>
      <c r="L573" s="87">
        <v>4.2616485013623988</v>
      </c>
      <c r="M573" s="87">
        <v>4.5031229235880401</v>
      </c>
      <c r="N573" s="87">
        <v>5.15</v>
      </c>
      <c r="O573" s="87">
        <v>5.0971626297577854</v>
      </c>
      <c r="P573" s="87">
        <v>5.1514681107099882</v>
      </c>
      <c r="Q573" s="88">
        <v>4.6684105461794578</v>
      </c>
      <c r="R573" s="6"/>
      <c r="S573" s="6"/>
      <c r="T573" s="6"/>
    </row>
    <row r="574" spans="1:20" s="100" customFormat="1" ht="15" customHeight="1" x14ac:dyDescent="0.25">
      <c r="A574" s="31"/>
      <c r="B574" s="32">
        <v>2007</v>
      </c>
      <c r="C574" s="33" t="s">
        <v>20</v>
      </c>
      <c r="D574" s="34" t="s">
        <v>21</v>
      </c>
      <c r="E574" s="87">
        <v>6.19</v>
      </c>
      <c r="F574" s="87">
        <v>3.6399999999999997</v>
      </c>
      <c r="G574" s="87">
        <v>5.3</v>
      </c>
      <c r="H574" s="87">
        <v>3.5000000000000004</v>
      </c>
      <c r="I574" s="87">
        <v>5.82</v>
      </c>
      <c r="J574" s="87">
        <v>4.5600000000000005</v>
      </c>
      <c r="K574" s="87">
        <v>6.7399999999999993</v>
      </c>
      <c r="L574" s="87">
        <v>6.15</v>
      </c>
      <c r="M574" s="87">
        <v>4.8500000000000005</v>
      </c>
      <c r="N574" s="87">
        <v>5.58</v>
      </c>
      <c r="O574" s="87">
        <v>6.3800000000000008</v>
      </c>
      <c r="P574" s="87">
        <v>5.88</v>
      </c>
      <c r="Q574" s="88">
        <v>5.4020801623541352</v>
      </c>
      <c r="R574" s="6"/>
      <c r="S574" s="6"/>
      <c r="T574" s="6"/>
    </row>
    <row r="575" spans="1:20" s="100" customFormat="1" ht="15" customHeight="1" x14ac:dyDescent="0.25">
      <c r="A575" s="31"/>
      <c r="B575" s="32"/>
      <c r="C575" s="33" t="s">
        <v>22</v>
      </c>
      <c r="D575" s="34" t="s">
        <v>23</v>
      </c>
      <c r="E575" s="87">
        <v>16.576820000000001</v>
      </c>
      <c r="F575" s="87">
        <v>8.805159999999999</v>
      </c>
      <c r="G575" s="87">
        <v>14.1934</v>
      </c>
      <c r="H575" s="87">
        <v>9.072000000000001</v>
      </c>
      <c r="I575" s="87">
        <v>15.585959999999998</v>
      </c>
      <c r="J575" s="87">
        <v>11.819520000000001</v>
      </c>
      <c r="K575" s="87">
        <v>18.049720000000001</v>
      </c>
      <c r="L575" s="87">
        <v>16.46</v>
      </c>
      <c r="M575" s="87">
        <v>12.571200000000001</v>
      </c>
      <c r="N575" s="87">
        <v>14.95</v>
      </c>
      <c r="O575" s="87">
        <v>16.53</v>
      </c>
      <c r="P575" s="87">
        <v>15.74</v>
      </c>
      <c r="Q575" s="88">
        <v>170.36</v>
      </c>
      <c r="R575" s="6"/>
      <c r="S575" s="6"/>
      <c r="T575" s="6"/>
    </row>
    <row r="576" spans="1:20" s="100" customFormat="1" ht="15" customHeight="1" x14ac:dyDescent="0.25">
      <c r="A576" s="31"/>
      <c r="B576" s="32"/>
      <c r="C576" s="33" t="s">
        <v>24</v>
      </c>
      <c r="D576" s="34" t="s">
        <v>25</v>
      </c>
      <c r="E576" s="87">
        <v>4.3101130856219703</v>
      </c>
      <c r="F576" s="87">
        <v>4.7910164835164837</v>
      </c>
      <c r="G576" s="87">
        <v>4.6424339622641515</v>
      </c>
      <c r="H576" s="87">
        <v>4.4645714285714293</v>
      </c>
      <c r="I576" s="87">
        <v>3.6926288659793816</v>
      </c>
      <c r="J576" s="87">
        <v>4.5306798245614033</v>
      </c>
      <c r="K576" s="87">
        <v>4.0127596439169135</v>
      </c>
      <c r="L576" s="87">
        <v>4.91</v>
      </c>
      <c r="M576" s="87">
        <v>4.2186185567010313</v>
      </c>
      <c r="N576" s="87">
        <v>4.178826434782609</v>
      </c>
      <c r="O576" s="87">
        <v>3.24</v>
      </c>
      <c r="P576" s="87">
        <v>2.3536795679796692</v>
      </c>
      <c r="Q576" s="88">
        <v>4.05</v>
      </c>
      <c r="R576" s="6"/>
      <c r="S576" s="6"/>
      <c r="T576" s="6"/>
    </row>
    <row r="577" spans="1:20" s="100" customFormat="1" ht="15" customHeight="1" x14ac:dyDescent="0.25">
      <c r="A577" s="31"/>
      <c r="B577" s="32">
        <v>2008</v>
      </c>
      <c r="C577" s="33" t="s">
        <v>20</v>
      </c>
      <c r="D577" s="34" t="s">
        <v>21</v>
      </c>
      <c r="E577" s="87">
        <v>5.9399999999999995</v>
      </c>
      <c r="F577" s="87">
        <v>6.32</v>
      </c>
      <c r="G577" s="87">
        <v>6.74</v>
      </c>
      <c r="H577" s="87">
        <v>6.6499999999999995</v>
      </c>
      <c r="I577" s="87">
        <v>7.22</v>
      </c>
      <c r="J577" s="87">
        <v>6.44</v>
      </c>
      <c r="K577" s="87">
        <v>5.7799999999999994</v>
      </c>
      <c r="L577" s="87">
        <v>5.0999999999999996</v>
      </c>
      <c r="M577" s="87">
        <v>5.25</v>
      </c>
      <c r="N577" s="87">
        <v>4.9000000000000004</v>
      </c>
      <c r="O577" s="87">
        <v>6.4599999999999991</v>
      </c>
      <c r="P577" s="87">
        <v>4.2199999999999989</v>
      </c>
      <c r="Q577" s="88">
        <v>5.9286358447488583</v>
      </c>
      <c r="R577" s="6"/>
      <c r="S577" s="6"/>
      <c r="T577" s="6"/>
    </row>
    <row r="578" spans="1:20" s="100" customFormat="1" ht="15" customHeight="1" x14ac:dyDescent="0.25">
      <c r="A578" s="31"/>
      <c r="B578" s="32"/>
      <c r="C578" s="33" t="s">
        <v>22</v>
      </c>
      <c r="D578" s="34" t="s">
        <v>23</v>
      </c>
      <c r="E578" s="87">
        <v>15.90732</v>
      </c>
      <c r="F578" s="87">
        <v>15.8316</v>
      </c>
      <c r="G578" s="87">
        <v>18.049719999999997</v>
      </c>
      <c r="H578" s="87">
        <v>17.236799999999999</v>
      </c>
      <c r="I578" s="87">
        <v>19.335159999999998</v>
      </c>
      <c r="J578" s="87">
        <v>16.68712</v>
      </c>
      <c r="K578" s="87">
        <v>15.484259999999999</v>
      </c>
      <c r="L578" s="87">
        <v>13.6578</v>
      </c>
      <c r="M578" s="87">
        <v>13.607999999999999</v>
      </c>
      <c r="N578" s="87">
        <v>13.122200000000001</v>
      </c>
      <c r="O578" s="87">
        <v>16.744319999999998</v>
      </c>
      <c r="P578" s="87">
        <v>11.301159999999999</v>
      </c>
      <c r="Q578" s="88">
        <v>186.96546000000001</v>
      </c>
      <c r="R578" s="6"/>
      <c r="S578" s="6"/>
      <c r="T578" s="6"/>
    </row>
    <row r="579" spans="1:20" s="100" customFormat="1" ht="15" customHeight="1" x14ac:dyDescent="0.25">
      <c r="A579" s="31"/>
      <c r="B579" s="32"/>
      <c r="C579" s="33" t="s">
        <v>24</v>
      </c>
      <c r="D579" s="34" t="s">
        <v>25</v>
      </c>
      <c r="E579" s="87">
        <v>3.424158249158249</v>
      </c>
      <c r="F579" s="87">
        <v>4.5461708860759495</v>
      </c>
      <c r="G579" s="87">
        <v>3.742522255192879</v>
      </c>
      <c r="H579" s="87">
        <v>4.2947218045112789</v>
      </c>
      <c r="I579" s="87">
        <v>4.7232963988919661</v>
      </c>
      <c r="J579" s="87">
        <v>3.12</v>
      </c>
      <c r="K579" s="87">
        <v>4.4800000000000004</v>
      </c>
      <c r="L579" s="87">
        <v>4.9019803921568625</v>
      </c>
      <c r="M579" s="87">
        <v>4.797885714285715</v>
      </c>
      <c r="N579" s="87">
        <v>5.4558979591836732</v>
      </c>
      <c r="O579" s="87">
        <v>4.8745820433436533</v>
      </c>
      <c r="P579" s="87">
        <v>3.0238625592417061</v>
      </c>
      <c r="Q579" s="88">
        <v>4.2810477796273165</v>
      </c>
      <c r="R579" s="6"/>
      <c r="S579" s="6"/>
      <c r="T579" s="6"/>
    </row>
    <row r="580" spans="1:20" s="100" customFormat="1" ht="15" customHeight="1" x14ac:dyDescent="0.25">
      <c r="A580" s="31"/>
      <c r="B580" s="32">
        <v>2009</v>
      </c>
      <c r="C580" s="33" t="s">
        <v>20</v>
      </c>
      <c r="D580" s="34" t="s">
        <v>21</v>
      </c>
      <c r="E580" s="41">
        <v>6.82</v>
      </c>
      <c r="F580" s="41">
        <v>6.75</v>
      </c>
      <c r="G580" s="41">
        <v>5.28</v>
      </c>
      <c r="H580" s="41">
        <v>7.1400000000000006</v>
      </c>
      <c r="I580" s="41">
        <v>5.3019000000000007</v>
      </c>
      <c r="J580" s="41">
        <v>7.4499999999999984</v>
      </c>
      <c r="K580" s="41">
        <v>8.4499999999999993</v>
      </c>
      <c r="L580" s="41">
        <v>6.4399999999999995</v>
      </c>
      <c r="M580" s="41">
        <v>6</v>
      </c>
      <c r="N580" s="41">
        <v>4.7200000000000006</v>
      </c>
      <c r="O580" s="41">
        <v>9.4</v>
      </c>
      <c r="P580" s="41">
        <v>5.5419999999999998</v>
      </c>
      <c r="Q580" s="42">
        <v>6.5961984462201926</v>
      </c>
      <c r="R580" s="6"/>
      <c r="S580" s="6"/>
      <c r="T580" s="6"/>
    </row>
    <row r="581" spans="1:20" s="100" customFormat="1" ht="15" customHeight="1" x14ac:dyDescent="0.25">
      <c r="A581" s="31"/>
      <c r="B581" s="32"/>
      <c r="C581" s="33" t="s">
        <v>22</v>
      </c>
      <c r="D581" s="34" t="s">
        <v>23</v>
      </c>
      <c r="E581" s="41">
        <v>18.260000000000002</v>
      </c>
      <c r="F581" s="41">
        <v>16.328250000000001</v>
      </c>
      <c r="G581" s="41">
        <v>14.13984</v>
      </c>
      <c r="H581" s="41">
        <v>18.506880000000002</v>
      </c>
      <c r="I581" s="41">
        <v>14.1984882</v>
      </c>
      <c r="J581" s="41">
        <v>19.310400000000001</v>
      </c>
      <c r="K581" s="41">
        <v>22.629100000000001</v>
      </c>
      <c r="L581" s="41">
        <v>17.246320000000001</v>
      </c>
      <c r="M581" s="41">
        <v>15.552000000000001</v>
      </c>
      <c r="N581" s="41">
        <v>12.640159999999998</v>
      </c>
      <c r="O581" s="41">
        <v>24.364799999999999</v>
      </c>
      <c r="P581" s="41">
        <v>14.841476</v>
      </c>
      <c r="Q581" s="42">
        <v>208.0177142</v>
      </c>
      <c r="R581" s="6"/>
      <c r="S581" s="6"/>
      <c r="T581" s="6"/>
    </row>
    <row r="582" spans="1:20" s="100" customFormat="1" ht="15" customHeight="1" x14ac:dyDescent="0.25">
      <c r="A582" s="31"/>
      <c r="B582" s="32"/>
      <c r="C582" s="33" t="s">
        <v>24</v>
      </c>
      <c r="D582" s="34" t="s">
        <v>25</v>
      </c>
      <c r="E582" s="41">
        <v>3.616764906900328</v>
      </c>
      <c r="F582" s="41">
        <v>3.4180740740740738</v>
      </c>
      <c r="G582" s="41">
        <v>2.8800946969696972</v>
      </c>
      <c r="H582" s="41">
        <v>3.2425350140056022</v>
      </c>
      <c r="I582" s="41">
        <v>4.1571457402063405</v>
      </c>
      <c r="J582" s="41">
        <v>3.4235167785234899</v>
      </c>
      <c r="K582" s="41">
        <v>5.9625562130177512</v>
      </c>
      <c r="L582" s="41">
        <v>5.3781211180124231</v>
      </c>
      <c r="M582" s="41">
        <v>5.4583166666666676</v>
      </c>
      <c r="N582" s="41">
        <v>5.9214194915254241</v>
      </c>
      <c r="O582" s="41">
        <v>5.3824893617021274</v>
      </c>
      <c r="P582" s="41">
        <v>4.7989823168531203</v>
      </c>
      <c r="Q582" s="42">
        <v>4.5068469934086028</v>
      </c>
      <c r="R582" s="6"/>
      <c r="S582" s="6"/>
      <c r="T582" s="6"/>
    </row>
    <row r="583" spans="1:20" s="100" customFormat="1" ht="15" customHeight="1" x14ac:dyDescent="0.25">
      <c r="A583" s="31"/>
      <c r="B583" s="32">
        <v>2010</v>
      </c>
      <c r="C583" s="33" t="s">
        <v>20</v>
      </c>
      <c r="D583" s="34" t="s">
        <v>21</v>
      </c>
      <c r="E583" s="41">
        <v>7.4239999999999995</v>
      </c>
      <c r="F583" s="41">
        <v>3.65</v>
      </c>
      <c r="G583" s="41">
        <v>5.6599999999999993</v>
      </c>
      <c r="H583" s="41">
        <v>4.28</v>
      </c>
      <c r="I583" s="41">
        <v>8.4779999999999998</v>
      </c>
      <c r="J583" s="41">
        <v>4.5120000000000005</v>
      </c>
      <c r="K583" s="41">
        <v>11.548</v>
      </c>
      <c r="L583" s="41">
        <v>9.18</v>
      </c>
      <c r="M583" s="41">
        <v>4.1920000000000002</v>
      </c>
      <c r="N583" s="41">
        <v>3.59</v>
      </c>
      <c r="O583" s="41">
        <v>4.71</v>
      </c>
      <c r="P583" s="41">
        <v>4.05</v>
      </c>
      <c r="Q583" s="42">
        <v>5.9736874048706241</v>
      </c>
      <c r="R583" s="6"/>
      <c r="S583" s="6"/>
      <c r="T583" s="6"/>
    </row>
    <row r="584" spans="1:20" s="100" customFormat="1" ht="15" customHeight="1" x14ac:dyDescent="0.25">
      <c r="A584" s="31"/>
      <c r="B584" s="32"/>
      <c r="C584" s="33" t="s">
        <v>22</v>
      </c>
      <c r="D584" s="34" t="s">
        <v>23</v>
      </c>
      <c r="E584" s="41">
        <v>19.882398000000002</v>
      </c>
      <c r="F584" s="41">
        <v>8.8245120000000004</v>
      </c>
      <c r="G584" s="41">
        <v>15.15748</v>
      </c>
      <c r="H584" s="41">
        <v>11.09</v>
      </c>
      <c r="I584" s="41">
        <v>22.704083999999995</v>
      </c>
      <c r="J584" s="41">
        <v>11.695104000000001</v>
      </c>
      <c r="K584" s="41">
        <v>30.925543999999999</v>
      </c>
      <c r="L584" s="41">
        <v>24.584039999999998</v>
      </c>
      <c r="M584" s="41">
        <v>10.865664000000001</v>
      </c>
      <c r="N584" s="41">
        <v>9.61402</v>
      </c>
      <c r="O584" s="41">
        <v>12.208319999999999</v>
      </c>
      <c r="P584" s="41">
        <v>10.835039999999999</v>
      </c>
      <c r="Q584" s="42">
        <v>188.38620599999999</v>
      </c>
      <c r="R584" s="6"/>
      <c r="S584" s="6"/>
      <c r="T584" s="6"/>
    </row>
    <row r="585" spans="1:20" s="100" customFormat="1" ht="15" customHeight="1" x14ac:dyDescent="0.25">
      <c r="A585" s="31"/>
      <c r="B585" s="32"/>
      <c r="C585" s="33" t="s">
        <v>24</v>
      </c>
      <c r="D585" s="34" t="s">
        <v>25</v>
      </c>
      <c r="E585" s="41">
        <v>5.8925083936052376</v>
      </c>
      <c r="F585" s="41">
        <v>4.05</v>
      </c>
      <c r="G585" s="41">
        <v>3.7782508833922259</v>
      </c>
      <c r="H585" s="41">
        <v>4.1173503336339046</v>
      </c>
      <c r="I585" s="41">
        <v>3.7205260674687435</v>
      </c>
      <c r="J585" s="41">
        <v>4.2062898936170212</v>
      </c>
      <c r="K585" s="41">
        <v>4.2906832351922413</v>
      </c>
      <c r="L585" s="41">
        <v>4.9231372549019605</v>
      </c>
      <c r="M585" s="41">
        <v>4.2803649809160298</v>
      </c>
      <c r="N585" s="41">
        <v>4.9980222841225626</v>
      </c>
      <c r="O585" s="41">
        <v>4.8120360934182598</v>
      </c>
      <c r="P585" s="41">
        <v>3.514651980980227</v>
      </c>
      <c r="Q585" s="42">
        <v>4.4302684441768516</v>
      </c>
      <c r="R585" s="6"/>
      <c r="S585" s="6"/>
      <c r="T585" s="6"/>
    </row>
    <row r="586" spans="1:20" s="100" customFormat="1" ht="15" customHeight="1" x14ac:dyDescent="0.25">
      <c r="A586" s="31"/>
      <c r="B586" s="32">
        <v>2011</v>
      </c>
      <c r="C586" s="33" t="s">
        <v>20</v>
      </c>
      <c r="D586" s="34" t="s">
        <v>21</v>
      </c>
      <c r="E586" s="41">
        <v>4.3289999999999997</v>
      </c>
      <c r="F586" s="41">
        <v>4.0110000000000001</v>
      </c>
      <c r="G586" s="41">
        <v>3.286</v>
      </c>
      <c r="H586" s="41">
        <v>5.0530000000000008</v>
      </c>
      <c r="I586" s="41">
        <v>4.9649999999999999</v>
      </c>
      <c r="J586" s="41">
        <v>4.1539999999999999</v>
      </c>
      <c r="K586" s="41">
        <v>4.0919999999999996</v>
      </c>
      <c r="L586" s="41">
        <v>1.53684</v>
      </c>
      <c r="M586" s="41">
        <v>4.593</v>
      </c>
      <c r="N586" s="41">
        <v>5.645999999999999</v>
      </c>
      <c r="O586" s="41">
        <v>6.4660000000000002</v>
      </c>
      <c r="P586" s="41">
        <v>5.9440000000000008</v>
      </c>
      <c r="Q586" s="42">
        <v>4.5041120788939626</v>
      </c>
      <c r="R586" s="6"/>
      <c r="S586" s="6"/>
      <c r="T586" s="6"/>
    </row>
    <row r="587" spans="1:20" s="100" customFormat="1" ht="15" customHeight="1" x14ac:dyDescent="0.25">
      <c r="A587" s="31"/>
      <c r="B587" s="32"/>
      <c r="C587" s="33" t="s">
        <v>22</v>
      </c>
      <c r="D587" s="34" t="s">
        <v>23</v>
      </c>
      <c r="E587" s="41">
        <v>11.593062</v>
      </c>
      <c r="F587" s="41">
        <v>9.7026090000000007</v>
      </c>
      <c r="G587" s="41">
        <v>8.7999079999999985</v>
      </c>
      <c r="H587" s="41">
        <v>13.097376000000002</v>
      </c>
      <c r="I587" s="41">
        <v>13.304573999999999</v>
      </c>
      <c r="J587" s="41">
        <v>10.767168</v>
      </c>
      <c r="K587" s="41">
        <v>10.958375999999999</v>
      </c>
      <c r="L587" s="41">
        <v>4.1156575200000001</v>
      </c>
      <c r="M587" s="41">
        <v>11.905056</v>
      </c>
      <c r="N587" s="41">
        <v>15.119987999999998</v>
      </c>
      <c r="O587" s="41">
        <v>16.759872000000001</v>
      </c>
      <c r="P587" s="41">
        <v>15.918032</v>
      </c>
      <c r="Q587" s="42">
        <v>142.04167852</v>
      </c>
      <c r="R587" s="6"/>
      <c r="S587" s="6"/>
      <c r="T587" s="6"/>
    </row>
    <row r="588" spans="1:20" s="100" customFormat="1" ht="15" customHeight="1" x14ac:dyDescent="0.25">
      <c r="A588" s="31"/>
      <c r="B588" s="32"/>
      <c r="C588" s="33" t="s">
        <v>24</v>
      </c>
      <c r="D588" s="34" t="s">
        <v>25</v>
      </c>
      <c r="E588" s="41">
        <v>0.5</v>
      </c>
      <c r="F588" s="41">
        <v>0.67</v>
      </c>
      <c r="G588" s="41">
        <v>0.61</v>
      </c>
      <c r="H588" s="41">
        <v>0.61</v>
      </c>
      <c r="I588" s="41">
        <v>0.61</v>
      </c>
      <c r="J588" s="41">
        <v>0.8</v>
      </c>
      <c r="K588" s="41">
        <v>0.8</v>
      </c>
      <c r="L588" s="41">
        <v>0.71</v>
      </c>
      <c r="M588" s="41">
        <v>0.66</v>
      </c>
      <c r="N588" s="41">
        <v>0.65</v>
      </c>
      <c r="O588" s="41">
        <v>0.63</v>
      </c>
      <c r="P588" s="41">
        <v>0.6</v>
      </c>
      <c r="Q588" s="42">
        <v>0.64676673161296572</v>
      </c>
      <c r="R588" s="6"/>
      <c r="S588" s="6"/>
      <c r="T588" s="6"/>
    </row>
    <row r="589" spans="1:20" s="100" customFormat="1" ht="15" customHeight="1" x14ac:dyDescent="0.25">
      <c r="A589" s="31"/>
      <c r="B589" s="32">
        <v>2012</v>
      </c>
      <c r="C589" s="33" t="s">
        <v>20</v>
      </c>
      <c r="D589" s="34" t="s">
        <v>21</v>
      </c>
      <c r="E589" s="39">
        <v>5.0380000000000003</v>
      </c>
      <c r="F589" s="39">
        <v>5.431</v>
      </c>
      <c r="G589" s="39">
        <v>5.0258000000000003</v>
      </c>
      <c r="H589" s="39">
        <v>4.5</v>
      </c>
      <c r="I589" s="39">
        <v>11.526999999999999</v>
      </c>
      <c r="J589" s="39">
        <v>11.481</v>
      </c>
      <c r="K589" s="39">
        <v>7.0029999999999983</v>
      </c>
      <c r="L589" s="39">
        <v>10.441999999999998</v>
      </c>
      <c r="M589" s="39">
        <v>4.4320000000000004</v>
      </c>
      <c r="N589" s="39">
        <v>7.9189999999999996</v>
      </c>
      <c r="O589" s="39">
        <v>9.4349999999999987</v>
      </c>
      <c r="P589" s="39">
        <v>16.739999999999998</v>
      </c>
      <c r="Q589" s="40">
        <v>8.247816666666667</v>
      </c>
      <c r="R589" s="6"/>
      <c r="S589" s="6"/>
      <c r="T589" s="6"/>
    </row>
    <row r="590" spans="1:20" s="100" customFormat="1" ht="15" customHeight="1" x14ac:dyDescent="0.25">
      <c r="A590" s="31"/>
      <c r="B590" s="32"/>
      <c r="C590" s="33" t="s">
        <v>22</v>
      </c>
      <c r="D590" s="34" t="s">
        <v>23</v>
      </c>
      <c r="E590" s="39">
        <v>13.491763999999996</v>
      </c>
      <c r="F590" s="39">
        <v>13.604654999999998</v>
      </c>
      <c r="G590" s="39">
        <v>13.459092399999999</v>
      </c>
      <c r="H590" s="39">
        <v>11.664000000000001</v>
      </c>
      <c r="I590" s="39">
        <v>30.869305999999998</v>
      </c>
      <c r="J590" s="39">
        <v>29.758752000000001</v>
      </c>
      <c r="K590" s="39">
        <v>18.754034000000001</v>
      </c>
      <c r="L590" s="39">
        <v>27.963676</v>
      </c>
      <c r="M590" s="39">
        <v>11.487744000000001</v>
      </c>
      <c r="N590" s="39">
        <v>21.207081999999996</v>
      </c>
      <c r="O590" s="39">
        <v>24.455520000000003</v>
      </c>
      <c r="P590" s="39">
        <v>44.829719999999995</v>
      </c>
      <c r="Q590" s="40">
        <v>261.54534539999997</v>
      </c>
      <c r="R590" s="6"/>
      <c r="S590" s="6"/>
      <c r="T590" s="6"/>
    </row>
    <row r="591" spans="1:20" s="100" customFormat="1" ht="15" customHeight="1" x14ac:dyDescent="0.25">
      <c r="A591" s="31"/>
      <c r="B591" s="32"/>
      <c r="C591" s="33" t="s">
        <v>24</v>
      </c>
      <c r="D591" s="34" t="s">
        <v>25</v>
      </c>
      <c r="E591" s="39">
        <v>4.2181202858277107</v>
      </c>
      <c r="F591" s="39">
        <v>5.2639679617013453</v>
      </c>
      <c r="G591" s="39">
        <v>5.3229448048071957</v>
      </c>
      <c r="H591" s="39">
        <v>4.9047822222222219</v>
      </c>
      <c r="I591" s="39">
        <v>5.5992816864752326</v>
      </c>
      <c r="J591" s="39">
        <v>5.7574645065760821</v>
      </c>
      <c r="K591" s="39">
        <v>5.6743210052834501</v>
      </c>
      <c r="L591" s="39">
        <v>5.721385749856351</v>
      </c>
      <c r="M591" s="39">
        <v>5.7022427797833934</v>
      </c>
      <c r="N591" s="39">
        <v>5.6802348781411807</v>
      </c>
      <c r="O591" s="39">
        <v>5.4432994170641225</v>
      </c>
      <c r="P591" s="39">
        <v>4.9929211469534058</v>
      </c>
      <c r="Q591" s="40">
        <v>5.3944034316505949</v>
      </c>
      <c r="R591" s="6"/>
      <c r="S591" s="6"/>
      <c r="T591" s="6"/>
    </row>
    <row r="592" spans="1:20" s="100" customFormat="1" ht="15" customHeight="1" x14ac:dyDescent="0.25">
      <c r="A592" s="31"/>
      <c r="B592" s="32">
        <v>2013</v>
      </c>
      <c r="C592" s="33" t="s">
        <v>20</v>
      </c>
      <c r="D592" s="34" t="s">
        <v>21</v>
      </c>
      <c r="E592" s="39">
        <v>5.528999999999999</v>
      </c>
      <c r="F592" s="39">
        <v>5.2679999999999989</v>
      </c>
      <c r="G592" s="39">
        <v>6.0880000000000001</v>
      </c>
      <c r="H592" s="39">
        <v>6.339999999999999</v>
      </c>
      <c r="I592" s="39">
        <v>7.25</v>
      </c>
      <c r="J592" s="39">
        <v>6.7830000000000004</v>
      </c>
      <c r="K592" s="39">
        <v>6.6920000000000002</v>
      </c>
      <c r="L592" s="39">
        <v>6.282</v>
      </c>
      <c r="M592" s="39">
        <v>6.5230000000000015</v>
      </c>
      <c r="N592" s="39">
        <v>6.9529999999999985</v>
      </c>
      <c r="O592" s="39">
        <v>7.3199999999999994</v>
      </c>
      <c r="P592" s="39">
        <v>7.1000000000000014</v>
      </c>
      <c r="Q592" s="40">
        <v>6.5106666666666655</v>
      </c>
      <c r="R592" s="6"/>
      <c r="S592" s="6"/>
      <c r="T592" s="6"/>
    </row>
    <row r="593" spans="1:20" s="100" customFormat="1" ht="15" customHeight="1" x14ac:dyDescent="0.25">
      <c r="A593" s="31"/>
      <c r="B593" s="32"/>
      <c r="C593" s="33" t="s">
        <v>22</v>
      </c>
      <c r="D593" s="34" t="s">
        <v>23</v>
      </c>
      <c r="E593" s="39">
        <v>14.806661999999999</v>
      </c>
      <c r="F593" s="39">
        <v>12.743292</v>
      </c>
      <c r="G593" s="39">
        <v>16.303664000000001</v>
      </c>
      <c r="H593" s="39">
        <v>16.433280000000003</v>
      </c>
      <c r="I593" s="39">
        <v>19.415499999999998</v>
      </c>
      <c r="J593" s="39">
        <v>17.581536</v>
      </c>
      <c r="K593" s="39">
        <v>17.921176000000003</v>
      </c>
      <c r="L593" s="39">
        <v>16.823195999999999</v>
      </c>
      <c r="M593" s="39">
        <v>16.907616000000001</v>
      </c>
      <c r="N593" s="39">
        <v>18.620133999999997</v>
      </c>
      <c r="O593" s="39">
        <v>18.973440000000004</v>
      </c>
      <c r="P593" s="39">
        <v>19.0138</v>
      </c>
      <c r="Q593" s="40">
        <v>205.54329600000003</v>
      </c>
      <c r="R593" s="6"/>
      <c r="S593" s="6"/>
      <c r="T593" s="6"/>
    </row>
    <row r="594" spans="1:20" s="100" customFormat="1" ht="15" customHeight="1" x14ac:dyDescent="0.25">
      <c r="A594" s="31"/>
      <c r="B594" s="32"/>
      <c r="C594" s="33" t="s">
        <v>24</v>
      </c>
      <c r="D594" s="34" t="s">
        <v>25</v>
      </c>
      <c r="E594" s="39">
        <v>5.2905679146319411</v>
      </c>
      <c r="F594" s="39">
        <v>5.0769741837509486</v>
      </c>
      <c r="G594" s="39">
        <v>4.8785233245729298</v>
      </c>
      <c r="H594" s="39">
        <v>5.1700473186119877</v>
      </c>
      <c r="I594" s="39">
        <v>5.7091172413793103</v>
      </c>
      <c r="J594" s="39">
        <v>5.7439606368863343</v>
      </c>
      <c r="K594" s="39">
        <v>5.290077704722056</v>
      </c>
      <c r="L594" s="39">
        <v>4.8812384590894622</v>
      </c>
      <c r="M594" s="39">
        <v>5.1976820481373593</v>
      </c>
      <c r="N594" s="39">
        <v>3.7091154897166696</v>
      </c>
      <c r="O594" s="39">
        <v>4.0105054644808735</v>
      </c>
      <c r="P594" s="39">
        <v>3.667704225352113</v>
      </c>
      <c r="Q594" s="40">
        <v>4.8605907153498205</v>
      </c>
      <c r="R594" s="6"/>
      <c r="S594" s="6"/>
      <c r="T594" s="6"/>
    </row>
    <row r="595" spans="1:20" s="100" customFormat="1" ht="15" customHeight="1" x14ac:dyDescent="0.25">
      <c r="A595" s="31"/>
      <c r="B595" s="32">
        <v>2014</v>
      </c>
      <c r="C595" s="33" t="s">
        <v>20</v>
      </c>
      <c r="D595" s="34" t="s">
        <v>21</v>
      </c>
      <c r="E595" s="39">
        <v>5.4710000000000001</v>
      </c>
      <c r="F595" s="39">
        <v>5.1624999999999996</v>
      </c>
      <c r="G595" s="39">
        <v>5.7859999999999996</v>
      </c>
      <c r="H595" s="39">
        <v>5.7480000000000002</v>
      </c>
      <c r="I595" s="39">
        <v>7.2370000000000001</v>
      </c>
      <c r="J595" s="39">
        <v>5.1245000000000012</v>
      </c>
      <c r="K595" s="39">
        <v>8.2729999999999997</v>
      </c>
      <c r="L595" s="39">
        <v>7.4714999999999998</v>
      </c>
      <c r="M595" s="39">
        <v>6.9945000000000004</v>
      </c>
      <c r="N595" s="39">
        <v>6.5990000000000002</v>
      </c>
      <c r="O595" s="39">
        <v>5.8374999999999986</v>
      </c>
      <c r="P595" s="39">
        <v>4.8699999999999992</v>
      </c>
      <c r="Q595" s="40">
        <v>6.2145416666666664</v>
      </c>
      <c r="R595" s="6"/>
      <c r="S595" s="6"/>
      <c r="T595" s="6"/>
    </row>
    <row r="596" spans="1:20" s="100" customFormat="1" ht="15" customHeight="1" x14ac:dyDescent="0.25">
      <c r="A596" s="31"/>
      <c r="B596" s="32"/>
      <c r="C596" s="33" t="s">
        <v>22</v>
      </c>
      <c r="D596" s="34" t="s">
        <v>23</v>
      </c>
      <c r="E596" s="39">
        <v>14.651337999999999</v>
      </c>
      <c r="F596" s="39">
        <v>12.488087499999997</v>
      </c>
      <c r="G596" s="39">
        <v>15.494908000000001</v>
      </c>
      <c r="H596" s="39">
        <v>14.898816000000002</v>
      </c>
      <c r="I596" s="39">
        <v>19.380686000000001</v>
      </c>
      <c r="J596" s="39">
        <v>13.282704000000001</v>
      </c>
      <c r="K596" s="39">
        <v>22.155094000000002</v>
      </c>
      <c r="L596" s="39">
        <v>20.008676999999999</v>
      </c>
      <c r="M596" s="39">
        <v>18.129743999999999</v>
      </c>
      <c r="N596" s="39">
        <v>17.672121999999998</v>
      </c>
      <c r="O596" s="39">
        <v>15.130800000000001</v>
      </c>
      <c r="P596" s="39">
        <v>13.04186</v>
      </c>
      <c r="Q596" s="40">
        <v>196.33483649999999</v>
      </c>
      <c r="R596" s="6"/>
      <c r="S596" s="6"/>
      <c r="T596" s="6"/>
    </row>
    <row r="597" spans="1:20" s="100" customFormat="1" ht="15" customHeight="1" x14ac:dyDescent="0.25">
      <c r="A597" s="31"/>
      <c r="B597" s="32"/>
      <c r="C597" s="33" t="s">
        <v>24</v>
      </c>
      <c r="D597" s="34" t="s">
        <v>25</v>
      </c>
      <c r="E597" s="39">
        <v>4.3212027051727286</v>
      </c>
      <c r="F597" s="39">
        <v>4.7255670702179184</v>
      </c>
      <c r="G597" s="39">
        <v>4.813864500518493</v>
      </c>
      <c r="H597" s="39">
        <v>5.1824565066109942</v>
      </c>
      <c r="I597" s="39">
        <v>5.5906342407074749</v>
      </c>
      <c r="J597" s="39">
        <v>5.8105805444433605</v>
      </c>
      <c r="K597" s="39">
        <v>5.2408872234981256</v>
      </c>
      <c r="L597" s="39">
        <v>5.8373693368132233</v>
      </c>
      <c r="M597" s="39">
        <v>5.9083428408034893</v>
      </c>
      <c r="N597" s="39">
        <v>6.4267464767389013</v>
      </c>
      <c r="O597" s="39">
        <v>6.5596719486081358</v>
      </c>
      <c r="P597" s="39">
        <v>7.1957084188911722</v>
      </c>
      <c r="Q597" s="40">
        <v>5.6350569344732664</v>
      </c>
      <c r="R597" s="6"/>
      <c r="S597" s="6"/>
      <c r="T597" s="6"/>
    </row>
    <row r="598" spans="1:20" s="100" customFormat="1" ht="15" customHeight="1" x14ac:dyDescent="0.25">
      <c r="A598" s="31"/>
      <c r="B598" s="32">
        <v>2015</v>
      </c>
      <c r="C598" s="33" t="s">
        <v>20</v>
      </c>
      <c r="D598" s="34" t="s">
        <v>21</v>
      </c>
      <c r="E598" s="39">
        <v>4.3</v>
      </c>
      <c r="F598" s="39">
        <v>4.7859999999999996</v>
      </c>
      <c r="G598" s="39">
        <v>5.089999999999999</v>
      </c>
      <c r="H598" s="39">
        <v>6.2610000000000001</v>
      </c>
      <c r="I598" s="39">
        <v>6.3130000000000006</v>
      </c>
      <c r="J598" s="39">
        <v>5.4609999999999985</v>
      </c>
      <c r="K598" s="39">
        <v>5.92</v>
      </c>
      <c r="L598" s="39">
        <v>6.63</v>
      </c>
      <c r="M598" s="39">
        <v>6.0459999999999985</v>
      </c>
      <c r="N598" s="39">
        <v>6.1354999999999995</v>
      </c>
      <c r="O598" s="39">
        <v>5.8664999999999994</v>
      </c>
      <c r="P598" s="39">
        <v>4.6901000000000002</v>
      </c>
      <c r="Q598" s="40">
        <v>5.6249250000000002</v>
      </c>
      <c r="R598" s="6"/>
      <c r="S598" s="6"/>
      <c r="T598" s="6"/>
    </row>
    <row r="599" spans="1:20" s="100" customFormat="1" ht="15" customHeight="1" x14ac:dyDescent="0.25">
      <c r="A599" s="31"/>
      <c r="B599" s="32"/>
      <c r="C599" s="33" t="s">
        <v>22</v>
      </c>
      <c r="D599" s="34" t="s">
        <v>23</v>
      </c>
      <c r="E599" s="39">
        <v>11.515399999999998</v>
      </c>
      <c r="F599" s="39">
        <v>11.577334</v>
      </c>
      <c r="G599" s="39">
        <v>13.631019999999999</v>
      </c>
      <c r="H599" s="39">
        <v>16.228511999999998</v>
      </c>
      <c r="I599" s="39">
        <v>16.906213999999999</v>
      </c>
      <c r="J599" s="39">
        <v>14.154911999999998</v>
      </c>
      <c r="K599" s="39">
        <v>15.853760000000001</v>
      </c>
      <c r="L599" s="39">
        <v>17.755139999999997</v>
      </c>
      <c r="M599" s="39">
        <v>15.671231999999998</v>
      </c>
      <c r="N599" s="39">
        <v>16.430869000000001</v>
      </c>
      <c r="O599" s="39">
        <v>15.205967999999999</v>
      </c>
      <c r="P599" s="39">
        <v>12.5600878</v>
      </c>
      <c r="Q599" s="40">
        <v>177.49044879999994</v>
      </c>
      <c r="R599" s="6"/>
      <c r="S599" s="6"/>
      <c r="T599" s="6"/>
    </row>
    <row r="600" spans="1:20" s="100" customFormat="1" ht="15" customHeight="1" x14ac:dyDescent="0.25">
      <c r="A600" s="31"/>
      <c r="B600" s="32"/>
      <c r="C600" s="33" t="s">
        <v>24</v>
      </c>
      <c r="D600" s="34" t="s">
        <v>25</v>
      </c>
      <c r="E600" s="39">
        <v>6.9998139534883732</v>
      </c>
      <c r="F600" s="39">
        <v>6.0318721270371922</v>
      </c>
      <c r="G600" s="39">
        <v>4.9635559921414529</v>
      </c>
      <c r="H600" s="39">
        <v>4.8596773678326146</v>
      </c>
      <c r="I600" s="39">
        <v>4.3797386345635987</v>
      </c>
      <c r="J600" s="39">
        <v>4.7629536714887397</v>
      </c>
      <c r="K600" s="39">
        <v>5.2180405405405406</v>
      </c>
      <c r="L600" s="39">
        <v>5.8016591251885377</v>
      </c>
      <c r="M600" s="39">
        <v>5.9743317896129673</v>
      </c>
      <c r="N600" s="39">
        <v>6.130571347078476</v>
      </c>
      <c r="O600" s="39">
        <v>5.96734253814029</v>
      </c>
      <c r="P600" s="39">
        <v>6.1149150337945883</v>
      </c>
      <c r="Q600" s="40">
        <v>5.5555664584752593</v>
      </c>
      <c r="R600" s="6"/>
      <c r="S600" s="6"/>
      <c r="T600" s="6"/>
    </row>
    <row r="601" spans="1:20" s="100" customFormat="1" ht="15" customHeight="1" x14ac:dyDescent="0.25">
      <c r="A601" s="31"/>
      <c r="B601" s="32">
        <v>2016</v>
      </c>
      <c r="C601" s="33" t="s">
        <v>20</v>
      </c>
      <c r="D601" s="34" t="s">
        <v>21</v>
      </c>
      <c r="E601" s="85">
        <v>4.8600000000000003</v>
      </c>
      <c r="F601" s="85">
        <v>4.0169999999999995</v>
      </c>
      <c r="G601" s="85">
        <v>4.6899999999999995</v>
      </c>
      <c r="H601" s="85">
        <v>4.8433000000000002</v>
      </c>
      <c r="I601" s="85">
        <v>5.0200000000000005</v>
      </c>
      <c r="J601" s="85">
        <v>5.2499999999999991</v>
      </c>
      <c r="K601" s="85">
        <v>5.26</v>
      </c>
      <c r="L601" s="85">
        <v>5.2700000000000005</v>
      </c>
      <c r="M601" s="85">
        <v>4.9733333333333336</v>
      </c>
      <c r="N601" s="85">
        <v>5.0333333333333341</v>
      </c>
      <c r="O601" s="85">
        <v>5.796666666666666</v>
      </c>
      <c r="P601" s="85">
        <v>5.6933333333333334</v>
      </c>
      <c r="Q601" s="86">
        <v>5.0589138888888892</v>
      </c>
      <c r="R601" s="6"/>
      <c r="S601" s="6"/>
      <c r="T601" s="6"/>
    </row>
    <row r="602" spans="1:20" s="100" customFormat="1" ht="15" customHeight="1" x14ac:dyDescent="0.25">
      <c r="A602" s="31"/>
      <c r="B602" s="32"/>
      <c r="C602" s="33" t="s">
        <v>22</v>
      </c>
      <c r="D602" s="34" t="s">
        <v>23</v>
      </c>
      <c r="E602" s="85">
        <v>13.015079999999999</v>
      </c>
      <c r="F602" s="85">
        <v>10.0649952</v>
      </c>
      <c r="G602" s="85">
        <v>12.559819999999998</v>
      </c>
      <c r="H602" s="85">
        <v>12.553833600000001</v>
      </c>
      <c r="I602" s="85">
        <v>13.443560000000002</v>
      </c>
      <c r="J602" s="85">
        <v>13.607999999999999</v>
      </c>
      <c r="K602" s="85">
        <v>14.08628</v>
      </c>
      <c r="L602" s="85">
        <v>14.113060000000001</v>
      </c>
      <c r="M602" s="85">
        <v>12.890880000000001</v>
      </c>
      <c r="N602" s="85">
        <v>13.479266666666669</v>
      </c>
      <c r="O602" s="85">
        <v>15.02496</v>
      </c>
      <c r="P602" s="85">
        <v>15.246746666666668</v>
      </c>
      <c r="Q602" s="86">
        <v>160.08648213333333</v>
      </c>
      <c r="R602" s="6"/>
      <c r="S602" s="6"/>
      <c r="T602" s="6"/>
    </row>
    <row r="603" spans="1:20" s="100" customFormat="1" ht="15" customHeight="1" x14ac:dyDescent="0.25">
      <c r="A603" s="31"/>
      <c r="B603" s="32"/>
      <c r="C603" s="33" t="s">
        <v>24</v>
      </c>
      <c r="D603" s="34" t="s">
        <v>25</v>
      </c>
      <c r="E603" s="85">
        <v>4.7347325102880653</v>
      </c>
      <c r="F603" s="85">
        <v>5.2736640278815035</v>
      </c>
      <c r="G603" s="85">
        <v>4.823710021321963</v>
      </c>
      <c r="H603" s="85">
        <v>5.3515512150806277</v>
      </c>
      <c r="I603" s="85">
        <v>5.5151394422310753</v>
      </c>
      <c r="J603" s="85">
        <v>4.5228190476190475</v>
      </c>
      <c r="K603" s="85">
        <v>4.9466730038022817</v>
      </c>
      <c r="L603" s="85">
        <v>4.9148387096774178</v>
      </c>
      <c r="M603" s="85">
        <v>5.4853217158176948</v>
      </c>
      <c r="N603" s="85">
        <v>5.1656622516556281</v>
      </c>
      <c r="O603" s="85">
        <v>4.6251293847038522</v>
      </c>
      <c r="P603" s="85">
        <v>4.9622950819672127</v>
      </c>
      <c r="Q603" s="86">
        <v>5.0141285827899544</v>
      </c>
      <c r="R603" s="6"/>
      <c r="S603" s="6"/>
      <c r="T603" s="6"/>
    </row>
    <row r="604" spans="1:20" s="100" customFormat="1" ht="15" customHeight="1" x14ac:dyDescent="0.25">
      <c r="A604" s="31"/>
      <c r="B604" s="32">
        <v>2017</v>
      </c>
      <c r="C604" s="33" t="s">
        <v>20</v>
      </c>
      <c r="D604" s="34" t="s">
        <v>21</v>
      </c>
      <c r="E604" s="85">
        <v>7.2033333333333331</v>
      </c>
      <c r="F604" s="85">
        <v>4.9233333333333329</v>
      </c>
      <c r="G604" s="85">
        <v>11.556666666666668</v>
      </c>
      <c r="H604" s="85">
        <v>8.7716666666666665</v>
      </c>
      <c r="I604" s="85">
        <v>7.1533333333333333</v>
      </c>
      <c r="J604" s="85">
        <v>6.8066666666666675</v>
      </c>
      <c r="K604" s="85">
        <v>5.5466666666666669</v>
      </c>
      <c r="L604" s="85">
        <v>3.4033333333333338</v>
      </c>
      <c r="M604" s="85">
        <v>1.8966666666666669</v>
      </c>
      <c r="N604" s="85">
        <v>2.9266666666666667</v>
      </c>
      <c r="O604" s="85">
        <v>4.2599999999999989</v>
      </c>
      <c r="P604" s="85">
        <v>2.6866666666666674</v>
      </c>
      <c r="Q604" s="86">
        <v>5.5945833333333335</v>
      </c>
      <c r="R604" s="6"/>
      <c r="S604" s="6"/>
      <c r="T604" s="6"/>
    </row>
    <row r="605" spans="1:20" s="100" customFormat="1" ht="15" customHeight="1" x14ac:dyDescent="0.25">
      <c r="A605" s="31"/>
      <c r="B605" s="32"/>
      <c r="C605" s="33" t="s">
        <v>22</v>
      </c>
      <c r="D605" s="34" t="s">
        <v>23</v>
      </c>
      <c r="E605" s="85">
        <v>19.290526666666668</v>
      </c>
      <c r="F605" s="85">
        <v>11.909543333333334</v>
      </c>
      <c r="G605" s="85">
        <v>26.935553333333331</v>
      </c>
      <c r="H605" s="85">
        <v>22.736160000000002</v>
      </c>
      <c r="I605" s="85">
        <v>19.156626666666668</v>
      </c>
      <c r="J605" s="85">
        <v>17.642879999999998</v>
      </c>
      <c r="K605" s="85">
        <v>14.853973333333334</v>
      </c>
      <c r="L605" s="85">
        <v>9.1141266666666674</v>
      </c>
      <c r="M605" s="85">
        <v>4.9161600000000014</v>
      </c>
      <c r="N605" s="85">
        <v>7.8376133333333327</v>
      </c>
      <c r="O605" s="85">
        <v>11.041919999999999</v>
      </c>
      <c r="P605" s="85">
        <v>7.1948933333333338</v>
      </c>
      <c r="Q605" s="86">
        <v>172.62997666666666</v>
      </c>
      <c r="R605" s="6"/>
      <c r="S605" s="6"/>
      <c r="T605" s="6"/>
    </row>
    <row r="606" spans="1:20" s="100" customFormat="1" ht="15" customHeight="1" x14ac:dyDescent="0.25">
      <c r="A606" s="31"/>
      <c r="B606" s="32"/>
      <c r="C606" s="33" t="s">
        <v>24</v>
      </c>
      <c r="D606" s="34" t="s">
        <v>25</v>
      </c>
      <c r="E606" s="85">
        <v>5.7384035168903278</v>
      </c>
      <c r="F606" s="85">
        <v>4.7583412322274867</v>
      </c>
      <c r="G606" s="85">
        <v>4.4761309872230832</v>
      </c>
      <c r="H606" s="85">
        <v>5.2439103173095196</v>
      </c>
      <c r="I606" s="85">
        <v>5.4625629077353208</v>
      </c>
      <c r="J606" s="85">
        <v>5.4207247796278164</v>
      </c>
      <c r="K606" s="85">
        <v>5.2619711538461544</v>
      </c>
      <c r="L606" s="85">
        <v>5.222703232125367</v>
      </c>
      <c r="M606" s="85">
        <v>5.379384885764499</v>
      </c>
      <c r="N606" s="85">
        <v>5.1018451025056955</v>
      </c>
      <c r="O606" s="85">
        <v>5.3342801251956189</v>
      </c>
      <c r="P606" s="85">
        <v>5.215980148883375</v>
      </c>
      <c r="Q606" s="86">
        <v>5.1906645512493359</v>
      </c>
      <c r="R606" s="6"/>
      <c r="S606" s="6"/>
      <c r="T606" s="6"/>
    </row>
    <row r="607" spans="1:20" s="100" customFormat="1" ht="15" customHeight="1" x14ac:dyDescent="0.25">
      <c r="A607" s="31"/>
      <c r="B607" s="32">
        <v>2018</v>
      </c>
      <c r="C607" s="33" t="s">
        <v>20</v>
      </c>
      <c r="D607" s="34" t="s">
        <v>21</v>
      </c>
      <c r="E607" s="85">
        <v>2.6799999999999997</v>
      </c>
      <c r="F607" s="85">
        <v>3.4733333333333332</v>
      </c>
      <c r="G607" s="85">
        <v>3.6033333333333335</v>
      </c>
      <c r="H607" s="85">
        <v>1.2483333333333333</v>
      </c>
      <c r="I607" s="85">
        <v>1.4033333333333335</v>
      </c>
      <c r="J607" s="85">
        <v>1.8333333333333335</v>
      </c>
      <c r="K607" s="85">
        <v>1.7466666666666666</v>
      </c>
      <c r="L607" s="85">
        <v>1.46</v>
      </c>
      <c r="M607" s="85">
        <v>1.65</v>
      </c>
      <c r="N607" s="85">
        <v>2.5533333333333332</v>
      </c>
      <c r="O607" s="85">
        <v>4.21</v>
      </c>
      <c r="P607" s="85">
        <v>3.098333333333334</v>
      </c>
      <c r="Q607" s="86">
        <v>2.4133333333333336</v>
      </c>
      <c r="R607" s="6"/>
      <c r="S607" s="6"/>
      <c r="T607" s="6"/>
    </row>
    <row r="608" spans="1:20" s="100" customFormat="1" ht="15" customHeight="1" x14ac:dyDescent="0.25">
      <c r="A608" s="31"/>
      <c r="B608" s="32"/>
      <c r="C608" s="33" t="s">
        <v>22</v>
      </c>
      <c r="D608" s="34" t="s">
        <v>23</v>
      </c>
      <c r="E608" s="85">
        <v>7.1770400000000008</v>
      </c>
      <c r="F608" s="85">
        <v>8.4019933333333352</v>
      </c>
      <c r="G608" s="85">
        <v>9.6497266666666661</v>
      </c>
      <c r="H608" s="85">
        <v>3.2356800000000003</v>
      </c>
      <c r="I608" s="85">
        <v>3.7581266666666666</v>
      </c>
      <c r="J608" s="85">
        <v>4.7519999999999998</v>
      </c>
      <c r="K608" s="85">
        <v>5.3649266666666664</v>
      </c>
      <c r="L608" s="85">
        <v>3.9098800000000007</v>
      </c>
      <c r="M608" s="85">
        <v>4.2767999999999997</v>
      </c>
      <c r="N608" s="85">
        <v>6.8378266666666665</v>
      </c>
      <c r="O608" s="85">
        <v>10.912320000000001</v>
      </c>
      <c r="P608" s="85">
        <v>8.2973366666666664</v>
      </c>
      <c r="Q608" s="86">
        <v>76.573656666666679</v>
      </c>
      <c r="R608" s="6"/>
      <c r="S608" s="6"/>
      <c r="T608" s="6"/>
    </row>
    <row r="609" spans="1:20" s="100" customFormat="1" ht="15" customHeight="1" x14ac:dyDescent="0.25">
      <c r="A609" s="31"/>
      <c r="B609" s="32"/>
      <c r="C609" s="33" t="s">
        <v>24</v>
      </c>
      <c r="D609" s="34" t="s">
        <v>25</v>
      </c>
      <c r="E609" s="85">
        <v>5.2084203980099497</v>
      </c>
      <c r="F609" s="85">
        <v>4.1273896353166979</v>
      </c>
      <c r="G609" s="85">
        <v>5.0012118408880664</v>
      </c>
      <c r="H609" s="85">
        <v>6.053391188251001</v>
      </c>
      <c r="I609" s="85">
        <v>5.8426009501187659</v>
      </c>
      <c r="J609" s="85">
        <v>4.6220545454545459</v>
      </c>
      <c r="K609" s="85">
        <v>3.2862396006655579</v>
      </c>
      <c r="L609" s="85">
        <v>4.5187214611872131</v>
      </c>
      <c r="M609" s="85">
        <v>5.4236363636363638</v>
      </c>
      <c r="N609" s="85">
        <v>5.6463184856396866</v>
      </c>
      <c r="O609" s="85">
        <v>5.5724386381631037</v>
      </c>
      <c r="P609" s="85">
        <v>8.7306455083378154</v>
      </c>
      <c r="Q609" s="86">
        <v>5.4089036413558569</v>
      </c>
      <c r="R609" s="6"/>
      <c r="S609" s="6"/>
      <c r="T609" s="6"/>
    </row>
    <row r="610" spans="1:20" s="100" customFormat="1" ht="15" customHeight="1" x14ac:dyDescent="0.25">
      <c r="A610" s="31"/>
      <c r="B610" s="32">
        <v>2019</v>
      </c>
      <c r="C610" s="33" t="s">
        <v>20</v>
      </c>
      <c r="D610" s="34" t="s">
        <v>21</v>
      </c>
      <c r="E610" s="91">
        <v>2.5233333333333334</v>
      </c>
      <c r="F610" s="91">
        <v>1.8066666666666666</v>
      </c>
      <c r="G610" s="91">
        <v>6.7166666666666668</v>
      </c>
      <c r="H610" s="91">
        <v>7.68</v>
      </c>
      <c r="I610" s="91">
        <v>6.4866666666666664</v>
      </c>
      <c r="J610" s="91">
        <v>4.6033333333333335</v>
      </c>
      <c r="K610" s="91">
        <v>3.6766666666666663</v>
      </c>
      <c r="L610" s="91">
        <v>2.3833333333333333</v>
      </c>
      <c r="M610" s="91">
        <v>2.1933333333333334</v>
      </c>
      <c r="N610" s="91">
        <v>2.8966666666666665</v>
      </c>
      <c r="O610" s="91">
        <v>3.9133333333333331</v>
      </c>
      <c r="P610" s="91">
        <v>4.17</v>
      </c>
      <c r="Q610" s="92">
        <v>4.0875000000000004</v>
      </c>
      <c r="R610" s="6"/>
      <c r="S610" s="6"/>
      <c r="T610" s="6"/>
    </row>
    <row r="611" spans="1:20" s="100" customFormat="1" ht="15" customHeight="1" x14ac:dyDescent="0.25">
      <c r="A611" s="31"/>
      <c r="B611" s="32"/>
      <c r="C611" s="33" t="s">
        <v>22</v>
      </c>
      <c r="D611" s="34" t="s">
        <v>23</v>
      </c>
      <c r="E611" s="91">
        <v>6.757486666666666</v>
      </c>
      <c r="F611" s="91">
        <v>4.3703266666666671</v>
      </c>
      <c r="G611" s="91">
        <v>17.987233333333332</v>
      </c>
      <c r="H611" s="91">
        <v>19.906559999999999</v>
      </c>
      <c r="I611" s="91">
        <v>17.37129333333333</v>
      </c>
      <c r="J611" s="91">
        <v>11.931840000000001</v>
      </c>
      <c r="K611" s="91">
        <v>9.8461133333333315</v>
      </c>
      <c r="L611" s="91">
        <v>6.3825666666666674</v>
      </c>
      <c r="M611" s="91">
        <v>5.6851200000000004</v>
      </c>
      <c r="N611" s="91">
        <v>7.7572733333333321</v>
      </c>
      <c r="O611" s="91">
        <v>10.143359999999999</v>
      </c>
      <c r="P611" s="91">
        <v>11.167260000000001</v>
      </c>
      <c r="Q611" s="92">
        <v>129.30643333333333</v>
      </c>
      <c r="R611" s="6"/>
      <c r="S611" s="6"/>
      <c r="T611" s="6"/>
    </row>
    <row r="612" spans="1:20" s="100" customFormat="1" ht="15" customHeight="1" x14ac:dyDescent="0.25">
      <c r="A612" s="31"/>
      <c r="B612" s="32"/>
      <c r="C612" s="33" t="s">
        <v>24</v>
      </c>
      <c r="D612" s="34" t="s">
        <v>25</v>
      </c>
      <c r="E612" s="91">
        <v>5.5160237780713341</v>
      </c>
      <c r="F612" s="91">
        <v>5.9978597785977863</v>
      </c>
      <c r="G612" s="91">
        <v>5.1956724565756822</v>
      </c>
      <c r="H612" s="91">
        <v>5.0691927083333335</v>
      </c>
      <c r="I612" s="91">
        <v>5.6876824254881813</v>
      </c>
      <c r="J612" s="91">
        <v>5.424438812454742</v>
      </c>
      <c r="K612" s="91">
        <v>5.4380870353581141</v>
      </c>
      <c r="L612" s="91">
        <v>5.5169370629370622</v>
      </c>
      <c r="M612" s="91">
        <v>5.6936778115501516</v>
      </c>
      <c r="N612" s="91">
        <v>5.0044994246260064</v>
      </c>
      <c r="O612" s="91">
        <v>4.6325553662691643</v>
      </c>
      <c r="P612" s="91">
        <v>3.6289928057553964</v>
      </c>
      <c r="Q612" s="92">
        <v>5.1725291482016997</v>
      </c>
      <c r="R612" s="6"/>
      <c r="S612" s="6"/>
      <c r="T612" s="6"/>
    </row>
    <row r="613" spans="1:20" s="100" customFormat="1" ht="15" customHeight="1" x14ac:dyDescent="0.25">
      <c r="A613" s="31"/>
      <c r="B613" s="32">
        <v>2020</v>
      </c>
      <c r="C613" s="33" t="s">
        <v>20</v>
      </c>
      <c r="D613" s="34" t="s">
        <v>21</v>
      </c>
      <c r="E613" s="91">
        <v>4.913333333333334</v>
      </c>
      <c r="F613" s="91">
        <v>3.9299999999999997</v>
      </c>
      <c r="G613" s="91">
        <v>4.5466666666666669</v>
      </c>
      <c r="H613" s="91">
        <v>4.8900000000000006</v>
      </c>
      <c r="I613" s="91">
        <v>6.41</v>
      </c>
      <c r="J613" s="91">
        <v>4.5999999999999996</v>
      </c>
      <c r="K613" s="91">
        <v>4.03</v>
      </c>
      <c r="L613" s="91">
        <v>2.73</v>
      </c>
      <c r="M613" s="91">
        <v>3.3966666666666665</v>
      </c>
      <c r="N613" s="91">
        <v>4.4000000000000004</v>
      </c>
      <c r="O613" s="91">
        <v>4.2466666666666661</v>
      </c>
      <c r="P613" s="91">
        <v>5.5533333333333328</v>
      </c>
      <c r="Q613" s="92">
        <v>4.4705555555555554</v>
      </c>
      <c r="R613" s="6"/>
      <c r="S613" s="6"/>
      <c r="T613" s="6"/>
    </row>
    <row r="614" spans="1:20" s="100" customFormat="1" ht="15" customHeight="1" x14ac:dyDescent="0.25">
      <c r="A614" s="31"/>
      <c r="B614" s="32"/>
      <c r="C614" s="33" t="s">
        <v>22</v>
      </c>
      <c r="D614" s="34" t="s">
        <v>23</v>
      </c>
      <c r="E614" s="91">
        <v>13.159872</v>
      </c>
      <c r="F614" s="91">
        <v>9.8470079999999989</v>
      </c>
      <c r="G614" s="91">
        <v>12.177792</v>
      </c>
      <c r="H614" s="91">
        <v>12.674880000000002</v>
      </c>
      <c r="I614" s="91">
        <v>17.168543999999997</v>
      </c>
      <c r="J614" s="91">
        <v>11.9232</v>
      </c>
      <c r="K614" s="91">
        <v>10.793952000000001</v>
      </c>
      <c r="L614" s="91">
        <v>7.3120320000000003</v>
      </c>
      <c r="M614" s="91">
        <v>8.8041599999999995</v>
      </c>
      <c r="N614" s="91">
        <v>11.78496</v>
      </c>
      <c r="O614" s="91">
        <v>11.00736</v>
      </c>
      <c r="P614" s="91">
        <v>14.874047999999998</v>
      </c>
      <c r="Q614" s="92">
        <v>141.52780799999999</v>
      </c>
      <c r="R614" s="6"/>
      <c r="S614" s="6"/>
      <c r="T614" s="6"/>
    </row>
    <row r="615" spans="1:20" s="100" customFormat="1" ht="15" customHeight="1" x14ac:dyDescent="0.25">
      <c r="A615" s="31"/>
      <c r="B615" s="32"/>
      <c r="C615" s="33" t="s">
        <v>24</v>
      </c>
      <c r="D615" s="34" t="s">
        <v>25</v>
      </c>
      <c r="E615" s="91">
        <v>4.0848710990502033</v>
      </c>
      <c r="F615" s="91">
        <v>4.3909838846480067</v>
      </c>
      <c r="G615" s="91">
        <v>5.390733137829911</v>
      </c>
      <c r="H615" s="91">
        <v>5.4407566462167685</v>
      </c>
      <c r="I615" s="91">
        <v>5.3129277171086846</v>
      </c>
      <c r="J615" s="91">
        <v>4.8696014492753621</v>
      </c>
      <c r="K615" s="91">
        <v>5.5333250620347387</v>
      </c>
      <c r="L615" s="91">
        <v>4.9244810744810739</v>
      </c>
      <c r="M615" s="91">
        <v>5.6423356231599611</v>
      </c>
      <c r="N615" s="91">
        <v>3.9507575757575752</v>
      </c>
      <c r="O615" s="91">
        <v>5.3112480376766085</v>
      </c>
      <c r="P615" s="91">
        <v>5.9326290516206486</v>
      </c>
      <c r="Q615" s="92">
        <v>5.0841884472626049</v>
      </c>
      <c r="R615" s="6"/>
      <c r="S615" s="6"/>
      <c r="T615" s="6"/>
    </row>
    <row r="616" spans="1:20" s="100" customFormat="1" ht="15" customHeight="1" x14ac:dyDescent="0.25">
      <c r="A616" s="31"/>
      <c r="B616" s="32">
        <v>2021</v>
      </c>
      <c r="C616" s="33" t="s">
        <v>20</v>
      </c>
      <c r="D616" s="34" t="s">
        <v>21</v>
      </c>
      <c r="E616" s="39">
        <v>6.913333333333334</v>
      </c>
      <c r="F616" s="39">
        <v>4.2833333333333332</v>
      </c>
      <c r="G616" s="39">
        <v>4.8266666666666671</v>
      </c>
      <c r="H616" s="39">
        <v>2.97</v>
      </c>
      <c r="I616" s="39">
        <v>2.7233333333333336</v>
      </c>
      <c r="J616" s="39">
        <v>2.166666666666667</v>
      </c>
      <c r="K616" s="39">
        <v>2.0933333333333333</v>
      </c>
      <c r="L616" s="39">
        <v>2.31</v>
      </c>
      <c r="M616" s="39">
        <v>2.1233333333333331</v>
      </c>
      <c r="N616" s="39">
        <v>2.42</v>
      </c>
      <c r="O616" s="39">
        <v>3.9433333333333334</v>
      </c>
      <c r="P616" s="39">
        <v>3.6066666666666665</v>
      </c>
      <c r="Q616" s="40">
        <v>3.3650000000000002</v>
      </c>
      <c r="R616" s="6"/>
      <c r="S616" s="6"/>
      <c r="T616" s="6"/>
    </row>
    <row r="617" spans="1:20" s="100" customFormat="1" ht="15" customHeight="1" x14ac:dyDescent="0.25">
      <c r="A617" s="31"/>
      <c r="B617" s="32"/>
      <c r="C617" s="33" t="s">
        <v>22</v>
      </c>
      <c r="D617" s="34" t="s">
        <v>23</v>
      </c>
      <c r="E617" s="39">
        <v>18.516672</v>
      </c>
      <c r="F617" s="39">
        <v>10.36224</v>
      </c>
      <c r="G617" s="39">
        <v>12.927744000000001</v>
      </c>
      <c r="H617" s="39">
        <v>7.6982400000000002</v>
      </c>
      <c r="I617" s="39">
        <v>7.2941760000000002</v>
      </c>
      <c r="J617" s="39">
        <v>5.6160000000000005</v>
      </c>
      <c r="K617" s="39">
        <v>5.6067840000000002</v>
      </c>
      <c r="L617" s="39">
        <v>6.1871039999999997</v>
      </c>
      <c r="M617" s="39">
        <v>5.5036800000000001</v>
      </c>
      <c r="N617" s="39">
        <v>6.4817279999999995</v>
      </c>
      <c r="O617" s="39">
        <v>10.221119999999999</v>
      </c>
      <c r="P617" s="39">
        <v>9.6600959999999993</v>
      </c>
      <c r="Q617" s="40">
        <v>106.07558400000001</v>
      </c>
      <c r="R617" s="6"/>
      <c r="S617" s="6"/>
      <c r="T617" s="6"/>
    </row>
    <row r="618" spans="1:20" s="100" customFormat="1" ht="15" customHeight="1" x14ac:dyDescent="0.25">
      <c r="A618" s="31"/>
      <c r="B618" s="32"/>
      <c r="C618" s="33" t="s">
        <v>24</v>
      </c>
      <c r="D618" s="34" t="s">
        <v>25</v>
      </c>
      <c r="E618" s="39">
        <v>6.0507618129218894</v>
      </c>
      <c r="F618" s="39">
        <v>5.1600778210116722</v>
      </c>
      <c r="G618" s="39">
        <v>4.3798838121546959</v>
      </c>
      <c r="H618" s="39">
        <v>5.4976543209876549</v>
      </c>
      <c r="I618" s="39">
        <v>5.6725581395348827</v>
      </c>
      <c r="J618" s="39">
        <v>6.222092307692308</v>
      </c>
      <c r="K618" s="39">
        <v>4.9501910828025482</v>
      </c>
      <c r="L618" s="39">
        <v>5.0585714285714287</v>
      </c>
      <c r="M618" s="39">
        <v>6.0934379905808473</v>
      </c>
      <c r="N618" s="39">
        <v>5.9578925619834715</v>
      </c>
      <c r="O618" s="39">
        <v>5.638047337278107</v>
      </c>
      <c r="P618" s="39">
        <v>4.462227356746765</v>
      </c>
      <c r="Q618" s="40">
        <v>5.3991044547374818</v>
      </c>
      <c r="R618" s="6"/>
      <c r="S618" s="6"/>
      <c r="T618" s="6"/>
    </row>
    <row r="619" spans="1:20" s="100" customFormat="1" ht="15" customHeight="1" x14ac:dyDescent="0.25">
      <c r="A619" s="31"/>
      <c r="B619" s="32">
        <v>2022</v>
      </c>
      <c r="C619" s="33" t="s">
        <v>20</v>
      </c>
      <c r="D619" s="34" t="s">
        <v>21</v>
      </c>
      <c r="E619" s="39">
        <v>3.8066666666666666</v>
      </c>
      <c r="F619" s="39">
        <v>3.9066666666666672</v>
      </c>
      <c r="G619" s="39">
        <v>4.0600000000000005</v>
      </c>
      <c r="H619" s="39">
        <v>2.5533333333333337</v>
      </c>
      <c r="I619" s="39">
        <v>2.9033333333333338</v>
      </c>
      <c r="J619" s="39">
        <v>2.48</v>
      </c>
      <c r="K619" s="39">
        <v>2.3199999999999998</v>
      </c>
      <c r="L619" s="39">
        <v>1.9233333333333333</v>
      </c>
      <c r="M619" s="39">
        <v>0.61</v>
      </c>
      <c r="N619" s="39">
        <v>0.58666666666666656</v>
      </c>
      <c r="O619" s="39">
        <v>1.6866666666666668</v>
      </c>
      <c r="P619" s="39">
        <v>1.8433333333333335</v>
      </c>
      <c r="Q619" s="40">
        <v>2.39</v>
      </c>
      <c r="R619" s="6"/>
      <c r="S619" s="6"/>
      <c r="T619" s="6"/>
    </row>
    <row r="620" spans="1:20" s="100" customFormat="1" ht="15" customHeight="1" x14ac:dyDescent="0.25">
      <c r="A620" s="31"/>
      <c r="B620" s="32"/>
      <c r="C620" s="33" t="s">
        <v>22</v>
      </c>
      <c r="D620" s="34" t="s">
        <v>23</v>
      </c>
      <c r="E620" s="39">
        <v>10.195775999999999</v>
      </c>
      <c r="F620" s="39">
        <v>9.4510080000000016</v>
      </c>
      <c r="G620" s="39">
        <v>10.874304</v>
      </c>
      <c r="H620" s="39">
        <v>6.618240000000001</v>
      </c>
      <c r="I620" s="39">
        <v>7.776288000000001</v>
      </c>
      <c r="J620" s="39">
        <v>6.4281600000000001</v>
      </c>
      <c r="K620" s="39">
        <v>6.213887999999999</v>
      </c>
      <c r="L620" s="39">
        <v>5.1514560000000005</v>
      </c>
      <c r="M620" s="39">
        <v>1.5811200000000001</v>
      </c>
      <c r="N620" s="39">
        <v>1.5713279999999996</v>
      </c>
      <c r="O620" s="39">
        <v>4.3718400000000006</v>
      </c>
      <c r="P620" s="39">
        <v>4.9371840000000002</v>
      </c>
      <c r="Q620" s="40">
        <v>75.170591999999999</v>
      </c>
      <c r="R620" s="6"/>
      <c r="S620" s="6"/>
      <c r="T620" s="6"/>
    </row>
    <row r="621" spans="1:20" s="100" customFormat="1" ht="15" customHeight="1" x14ac:dyDescent="0.25">
      <c r="A621" s="31"/>
      <c r="B621" s="32"/>
      <c r="C621" s="33" t="s">
        <v>24</v>
      </c>
      <c r="D621" s="34" t="s">
        <v>25</v>
      </c>
      <c r="E621" s="39">
        <v>4.9919001751313488</v>
      </c>
      <c r="F621" s="39">
        <v>5.1072013651877128</v>
      </c>
      <c r="G621" s="39">
        <v>4.7128735632183911</v>
      </c>
      <c r="H621" s="39">
        <v>5.4507963446475207</v>
      </c>
      <c r="I621" s="39">
        <v>5.3070149253731342</v>
      </c>
      <c r="J621" s="39">
        <v>5.7621774193548392</v>
      </c>
      <c r="K621" s="39">
        <v>5.6658620689655175</v>
      </c>
      <c r="L621" s="39">
        <v>6.9143154246100513</v>
      </c>
      <c r="M621" s="39">
        <v>4.55</v>
      </c>
      <c r="N621" s="39">
        <v>4.8</v>
      </c>
      <c r="O621" s="39">
        <v>4.8326086956521745</v>
      </c>
      <c r="P621" s="39">
        <v>4.2185171790235083</v>
      </c>
      <c r="Q621" s="40">
        <v>5.2189924485362571</v>
      </c>
      <c r="R621" s="6"/>
      <c r="S621" s="6"/>
      <c r="T621" s="6"/>
    </row>
    <row r="622" spans="1:20" s="100" customFormat="1" ht="15" customHeight="1" x14ac:dyDescent="0.25">
      <c r="A622" s="31"/>
      <c r="B622" s="32">
        <v>2023</v>
      </c>
      <c r="C622" s="33" t="s">
        <v>20</v>
      </c>
      <c r="D622" s="34" t="s">
        <v>21</v>
      </c>
      <c r="E622" s="91">
        <v>3.3066666666666666</v>
      </c>
      <c r="F622" s="91">
        <v>2.0733333333333333</v>
      </c>
      <c r="G622" s="91">
        <v>1.9600000000000002</v>
      </c>
      <c r="H622" s="91">
        <v>2.0966666666666667</v>
      </c>
      <c r="I622" s="91">
        <v>1.81</v>
      </c>
      <c r="J622" s="91">
        <v>2.1133333333333333</v>
      </c>
      <c r="K622" s="91">
        <v>1.1866666666666668</v>
      </c>
      <c r="L622" s="91">
        <v>1.56</v>
      </c>
      <c r="M622" s="101">
        <v>1.01</v>
      </c>
      <c r="N622" s="101">
        <v>0.96333333333333337</v>
      </c>
      <c r="O622" s="91">
        <v>0.89</v>
      </c>
      <c r="P622" s="101">
        <v>0.81666666666666665</v>
      </c>
      <c r="Q622" s="92">
        <v>1.6488888888888893</v>
      </c>
      <c r="R622" s="6"/>
      <c r="S622" s="6"/>
      <c r="T622" s="6"/>
    </row>
    <row r="623" spans="1:20" s="100" customFormat="1" ht="15" customHeight="1" x14ac:dyDescent="0.25">
      <c r="A623" s="31"/>
      <c r="B623" s="32"/>
      <c r="C623" s="33" t="s">
        <v>22</v>
      </c>
      <c r="D623" s="34" t="s">
        <v>23</v>
      </c>
      <c r="E623" s="91">
        <v>8.8565760000000004</v>
      </c>
      <c r="F623" s="91">
        <v>5.0158080000000007</v>
      </c>
      <c r="G623" s="91">
        <v>5.2496640000000001</v>
      </c>
      <c r="H623" s="91">
        <v>5.4345599999999994</v>
      </c>
      <c r="I623" s="91">
        <v>4.8479039999999998</v>
      </c>
      <c r="J623" s="91">
        <v>5.4777600000000009</v>
      </c>
      <c r="K623" s="91">
        <v>3.1783680000000003</v>
      </c>
      <c r="L623" s="91">
        <v>4.1783039999999998</v>
      </c>
      <c r="M623" s="101">
        <v>2.6179199999999998</v>
      </c>
      <c r="N623" s="101">
        <v>2.5801919999999998</v>
      </c>
      <c r="O623" s="91">
        <v>2.30688</v>
      </c>
      <c r="P623" s="101">
        <v>2.18736</v>
      </c>
      <c r="Q623" s="92">
        <v>51.931295999999989</v>
      </c>
      <c r="R623" s="6"/>
      <c r="S623" s="6"/>
      <c r="T623" s="6"/>
    </row>
    <row r="624" spans="1:20" s="100" customFormat="1" ht="15" customHeight="1" x14ac:dyDescent="0.25">
      <c r="A624" s="31"/>
      <c r="B624" s="32"/>
      <c r="C624" s="33" t="s">
        <v>24</v>
      </c>
      <c r="D624" s="34" t="s">
        <v>25</v>
      </c>
      <c r="E624" s="91">
        <v>5.4214112903225802</v>
      </c>
      <c r="F624" s="91">
        <v>3.4442765273311893</v>
      </c>
      <c r="G624" s="91">
        <v>6.2596768707482999</v>
      </c>
      <c r="H624" s="91">
        <v>5.0622575516693162</v>
      </c>
      <c r="I624" s="91">
        <v>5.2474585635359121</v>
      </c>
      <c r="J624" s="91">
        <v>5.1809305993690833</v>
      </c>
      <c r="K624" s="91">
        <v>6.4277528089887621</v>
      </c>
      <c r="L624" s="91">
        <v>6.1269444444444447</v>
      </c>
      <c r="M624" s="101">
        <v>6.7416831683168326</v>
      </c>
      <c r="N624" s="101">
        <v>5.4324567474048449</v>
      </c>
      <c r="O624" s="91">
        <v>5.3600749063670419</v>
      </c>
      <c r="P624" s="101">
        <v>5.6332244897959187</v>
      </c>
      <c r="Q624" s="92">
        <v>5.4276575697244311</v>
      </c>
      <c r="R624" s="6"/>
      <c r="S624" s="6"/>
      <c r="T624" s="6"/>
    </row>
    <row r="625" spans="1:20" s="100" customFormat="1" ht="15" customHeight="1" x14ac:dyDescent="0.25">
      <c r="A625" s="31"/>
      <c r="B625" s="32">
        <v>2024</v>
      </c>
      <c r="C625" s="33" t="s">
        <v>20</v>
      </c>
      <c r="D625" s="34" t="s">
        <v>21</v>
      </c>
      <c r="E625" s="91">
        <v>0.84333333333333338</v>
      </c>
      <c r="F625" s="91">
        <v>0.78833333333333333</v>
      </c>
      <c r="G625" s="91">
        <v>1.1600000000000001</v>
      </c>
      <c r="H625" s="91">
        <v>1.1183333333333332</v>
      </c>
      <c r="I625" s="91">
        <v>2.5933333333333337</v>
      </c>
      <c r="J625" s="91">
        <v>2.2690000000000006</v>
      </c>
      <c r="K625" s="91">
        <v>2.41</v>
      </c>
      <c r="L625" s="91">
        <v>2.8200000000000003</v>
      </c>
      <c r="M625" s="91">
        <v>2.5100000000000002</v>
      </c>
      <c r="N625" s="91">
        <v>2.1733333333333329</v>
      </c>
      <c r="O625" s="91">
        <v>2.1523333333333334</v>
      </c>
      <c r="P625" s="91">
        <v>2.9766666666666666</v>
      </c>
      <c r="Q625" s="92">
        <v>1.9845555555555556</v>
      </c>
      <c r="R625" s="6"/>
      <c r="S625" s="6"/>
      <c r="T625" s="6"/>
    </row>
    <row r="626" spans="1:20" s="100" customFormat="1" ht="15" customHeight="1" x14ac:dyDescent="0.25">
      <c r="A626" s="31"/>
      <c r="B626" s="32"/>
      <c r="C626" s="33" t="s">
        <v>22</v>
      </c>
      <c r="D626" s="34" t="s">
        <v>23</v>
      </c>
      <c r="E626" s="91">
        <v>2.2587840000000003</v>
      </c>
      <c r="F626" s="91">
        <v>1.9752479999999999</v>
      </c>
      <c r="G626" s="91">
        <v>3.1069440000000004</v>
      </c>
      <c r="H626" s="91">
        <v>2.89872</v>
      </c>
      <c r="I626" s="91">
        <v>6.9459839999999993</v>
      </c>
      <c r="J626" s="91">
        <v>5.8812480000000011</v>
      </c>
      <c r="K626" s="91">
        <v>6.4549440000000002</v>
      </c>
      <c r="L626" s="91">
        <v>7.5530879999999998</v>
      </c>
      <c r="M626" s="91">
        <v>6.5059200000000006</v>
      </c>
      <c r="N626" s="91">
        <v>5.8210560000000005</v>
      </c>
      <c r="O626" s="91">
        <v>5.5788480000000016</v>
      </c>
      <c r="P626" s="91">
        <v>7.9727040000000002</v>
      </c>
      <c r="Q626" s="92">
        <v>62.953488</v>
      </c>
      <c r="R626" s="6"/>
      <c r="S626" s="6"/>
      <c r="T626" s="6"/>
    </row>
    <row r="627" spans="1:20" s="100" customFormat="1" ht="15" customHeight="1" x14ac:dyDescent="0.25">
      <c r="A627" s="31"/>
      <c r="B627" s="32"/>
      <c r="C627" s="33" t="s">
        <v>24</v>
      </c>
      <c r="D627" s="34" t="s">
        <v>25</v>
      </c>
      <c r="E627" s="91">
        <v>4.4898023715415007</v>
      </c>
      <c r="F627" s="91">
        <v>4.735961945031713</v>
      </c>
      <c r="G627" s="91">
        <v>2.7687068965517239</v>
      </c>
      <c r="H627" s="91">
        <v>4.690536512667661</v>
      </c>
      <c r="I627" s="91">
        <v>4.0437403598971713</v>
      </c>
      <c r="J627" s="91">
        <v>4.0118286513882753</v>
      </c>
      <c r="K627" s="91">
        <v>4.5411946058091281</v>
      </c>
      <c r="L627" s="91">
        <v>4.6829550827423168</v>
      </c>
      <c r="M627" s="91">
        <v>5.4690438247011945</v>
      </c>
      <c r="N627" s="91">
        <v>6.2786503067484647</v>
      </c>
      <c r="O627" s="91">
        <v>5.7293758711475897</v>
      </c>
      <c r="P627" s="91">
        <v>4.9090817469204922</v>
      </c>
      <c r="Q627" s="92">
        <v>4.7859574615773468</v>
      </c>
      <c r="R627" s="6"/>
      <c r="S627" s="6"/>
      <c r="T627" s="6"/>
    </row>
    <row r="628" spans="1:20" s="100" customFormat="1" ht="15" customHeight="1" x14ac:dyDescent="0.25">
      <c r="A628" s="31"/>
      <c r="B628" s="32">
        <v>2025</v>
      </c>
      <c r="C628" s="33" t="s">
        <v>20</v>
      </c>
      <c r="D628" s="34" t="s">
        <v>21</v>
      </c>
      <c r="E628" s="97">
        <v>2.3933333333333335</v>
      </c>
      <c r="F628" s="97">
        <v>2.4449999999999998</v>
      </c>
      <c r="G628" s="97">
        <v>2.6933333333333334</v>
      </c>
      <c r="H628" s="97">
        <v>2.6466666666666669</v>
      </c>
      <c r="I628" s="97">
        <v>3.36</v>
      </c>
      <c r="J628" s="97">
        <v>3.3250000000000002</v>
      </c>
      <c r="K628" s="97">
        <v>2.8033333333333337</v>
      </c>
      <c r="L628" s="97"/>
      <c r="M628" s="97"/>
      <c r="N628" s="97"/>
      <c r="O628" s="97"/>
      <c r="P628" s="97"/>
      <c r="Q628" s="43">
        <f>SUM(E628:P628)/7</f>
        <v>2.8095238095238098</v>
      </c>
      <c r="R628" s="6"/>
      <c r="S628" s="6"/>
      <c r="T628" s="6"/>
    </row>
    <row r="629" spans="1:20" s="100" customFormat="1" ht="15" customHeight="1" x14ac:dyDescent="0.25">
      <c r="A629" s="31"/>
      <c r="B629" s="32"/>
      <c r="C629" s="33" t="s">
        <v>22</v>
      </c>
      <c r="D629" s="34" t="s">
        <v>23</v>
      </c>
      <c r="E629" s="97">
        <v>6.410304</v>
      </c>
      <c r="F629" s="97">
        <v>5.9149440000000002</v>
      </c>
      <c r="G629" s="97">
        <v>7.2138240000000007</v>
      </c>
      <c r="H629" s="97">
        <v>6.8601600000000005</v>
      </c>
      <c r="I629" s="97">
        <v>8.9994240000000012</v>
      </c>
      <c r="J629" s="97">
        <v>8.6183999999999994</v>
      </c>
      <c r="K629" s="97">
        <v>7.5084479999999996</v>
      </c>
      <c r="L629" s="97"/>
      <c r="M629" s="97"/>
      <c r="N629" s="97"/>
      <c r="O629" s="97"/>
      <c r="P629" s="97"/>
      <c r="Q629" s="43">
        <f>SUM(E629:P629)</f>
        <v>51.525504000000005</v>
      </c>
      <c r="R629" s="6"/>
      <c r="S629" s="6"/>
      <c r="T629" s="6"/>
    </row>
    <row r="630" spans="1:20" s="100" customFormat="1" ht="15" customHeight="1" thickBot="1" x14ac:dyDescent="0.3">
      <c r="A630" s="96"/>
      <c r="B630" s="65"/>
      <c r="C630" s="79" t="s">
        <v>24</v>
      </c>
      <c r="D630" s="80" t="s">
        <v>25</v>
      </c>
      <c r="E630" s="98">
        <v>3.7639019498607236</v>
      </c>
      <c r="F630" s="98">
        <v>3.8698432174505792</v>
      </c>
      <c r="G630" s="98">
        <v>5.9381117821782183</v>
      </c>
      <c r="H630" s="98">
        <v>5.9600251889168758</v>
      </c>
      <c r="I630" s="98">
        <v>4.9433333333333342</v>
      </c>
      <c r="J630" s="98">
        <v>4.7591779448621558</v>
      </c>
      <c r="K630" s="98">
        <v>4.6904994054696783</v>
      </c>
      <c r="L630" s="98"/>
      <c r="M630" s="98"/>
      <c r="N630" s="98"/>
      <c r="O630" s="98"/>
      <c r="P630" s="98"/>
      <c r="Q630" s="99">
        <f>(E629*E630+F629*F630+G629*G630+H629*H630+I629*I630+J629*J630+K629*K630+L629*L630+M629*M630+N629*N630+O629*N630+P629*P630)/Q629</f>
        <v>4.8803579690120058</v>
      </c>
      <c r="R630" s="6"/>
      <c r="S630" s="6"/>
      <c r="T630" s="6"/>
    </row>
    <row r="631" spans="1:20" s="100" customFormat="1" ht="15" customHeight="1" x14ac:dyDescent="0.25">
      <c r="A631" s="25" t="s">
        <v>33</v>
      </c>
      <c r="B631" s="26">
        <v>2000</v>
      </c>
      <c r="C631" s="27" t="s">
        <v>20</v>
      </c>
      <c r="D631" s="28" t="s">
        <v>21</v>
      </c>
      <c r="E631" s="83">
        <v>1.53</v>
      </c>
      <c r="F631" s="83">
        <v>1.29</v>
      </c>
      <c r="G631" s="83">
        <v>3.7800000000000007</v>
      </c>
      <c r="H631" s="83">
        <v>7.38</v>
      </c>
      <c r="I631" s="83">
        <v>6</v>
      </c>
      <c r="J631" s="83">
        <v>4.68</v>
      </c>
      <c r="K631" s="83">
        <v>5.03</v>
      </c>
      <c r="L631" s="83">
        <v>4.92</v>
      </c>
      <c r="M631" s="83">
        <v>3.1699999999999995</v>
      </c>
      <c r="N631" s="83">
        <v>2.6599999999999997</v>
      </c>
      <c r="O631" s="83">
        <v>3.14</v>
      </c>
      <c r="P631" s="83">
        <v>2.9699999999999998</v>
      </c>
      <c r="Q631" s="84">
        <v>3.89</v>
      </c>
      <c r="R631" s="6"/>
      <c r="S631" s="6"/>
      <c r="T631" s="6"/>
    </row>
    <row r="632" spans="1:20" s="100" customFormat="1" ht="15" customHeight="1" x14ac:dyDescent="0.25">
      <c r="A632" s="31"/>
      <c r="B632" s="32"/>
      <c r="C632" s="33" t="s">
        <v>22</v>
      </c>
      <c r="D632" s="34" t="s">
        <v>23</v>
      </c>
      <c r="E632" s="85">
        <v>4.09</v>
      </c>
      <c r="F632" s="85">
        <v>3.2314499999999997</v>
      </c>
      <c r="G632" s="85">
        <v>10.1</v>
      </c>
      <c r="H632" s="85">
        <v>19.13</v>
      </c>
      <c r="I632" s="85">
        <v>16.067999999999998</v>
      </c>
      <c r="J632" s="85">
        <v>12.130559999999999</v>
      </c>
      <c r="K632" s="85">
        <v>13.48</v>
      </c>
      <c r="L632" s="85">
        <v>12.27</v>
      </c>
      <c r="M632" s="85">
        <v>8.2100000000000009</v>
      </c>
      <c r="N632" s="85">
        <v>7.1234799999999998</v>
      </c>
      <c r="O632" s="85">
        <v>8.1</v>
      </c>
      <c r="P632" s="85">
        <v>7.9536599999999993</v>
      </c>
      <c r="Q632" s="86">
        <v>122.88</v>
      </c>
      <c r="R632" s="6"/>
      <c r="S632" s="6"/>
      <c r="T632" s="6"/>
    </row>
    <row r="633" spans="1:20" s="100" customFormat="1" ht="15" customHeight="1" x14ac:dyDescent="0.25">
      <c r="A633" s="31"/>
      <c r="B633" s="32"/>
      <c r="C633" s="33" t="s">
        <v>24</v>
      </c>
      <c r="D633" s="34" t="s">
        <v>25</v>
      </c>
      <c r="E633" s="85">
        <v>9.08</v>
      </c>
      <c r="F633" s="85">
        <v>8.3613178294573647</v>
      </c>
      <c r="G633" s="85">
        <v>6.44</v>
      </c>
      <c r="H633" s="85">
        <v>7.02</v>
      </c>
      <c r="I633" s="85">
        <v>6.85</v>
      </c>
      <c r="J633" s="85">
        <v>7.4941666666666658</v>
      </c>
      <c r="K633" s="85">
        <v>7.86</v>
      </c>
      <c r="L633" s="85">
        <v>8.27</v>
      </c>
      <c r="M633" s="85">
        <v>8.5299999999999994</v>
      </c>
      <c r="N633" s="85">
        <v>4.8099999999999996</v>
      </c>
      <c r="O633" s="85">
        <v>4.07</v>
      </c>
      <c r="P633" s="85">
        <v>7.8355555555555565</v>
      </c>
      <c r="Q633" s="86">
        <v>7.18</v>
      </c>
      <c r="R633" s="6"/>
      <c r="S633" s="6"/>
      <c r="T633" s="6"/>
    </row>
    <row r="634" spans="1:20" s="100" customFormat="1" ht="15" customHeight="1" x14ac:dyDescent="0.25">
      <c r="A634" s="31"/>
      <c r="B634" s="32">
        <v>2001</v>
      </c>
      <c r="C634" s="33" t="s">
        <v>20</v>
      </c>
      <c r="D634" s="34" t="s">
        <v>21</v>
      </c>
      <c r="E634" s="85">
        <v>1.77</v>
      </c>
      <c r="F634" s="85">
        <v>3.82</v>
      </c>
      <c r="G634" s="85">
        <v>1.7000000000000002</v>
      </c>
      <c r="H634" s="85">
        <v>3.08</v>
      </c>
      <c r="I634" s="85">
        <v>2.61</v>
      </c>
      <c r="J634" s="85">
        <v>2.1</v>
      </c>
      <c r="K634" s="85">
        <v>2.59</v>
      </c>
      <c r="L634" s="85">
        <v>1.9100000000000001</v>
      </c>
      <c r="M634" s="85">
        <v>2.2700000000000005</v>
      </c>
      <c r="N634" s="85">
        <v>2.0300000000000002</v>
      </c>
      <c r="O634" s="85">
        <v>2.1800000000000002</v>
      </c>
      <c r="P634" s="85">
        <v>2</v>
      </c>
      <c r="Q634" s="86">
        <v>2.3305454084221209</v>
      </c>
      <c r="R634" s="6"/>
      <c r="S634" s="6"/>
      <c r="T634" s="6"/>
    </row>
    <row r="635" spans="1:20" s="100" customFormat="1" ht="15" customHeight="1" x14ac:dyDescent="0.25">
      <c r="A635" s="31"/>
      <c r="B635" s="32"/>
      <c r="C635" s="33" t="s">
        <v>22</v>
      </c>
      <c r="D635" s="34" t="s">
        <v>23</v>
      </c>
      <c r="E635" s="85">
        <v>4.7400599999999997</v>
      </c>
      <c r="F635" s="85">
        <v>9.26</v>
      </c>
      <c r="G635" s="85">
        <v>4.55</v>
      </c>
      <c r="H635" s="85">
        <v>7.98</v>
      </c>
      <c r="I635" s="85">
        <v>6.98</v>
      </c>
      <c r="J635" s="85">
        <v>5.47</v>
      </c>
      <c r="K635" s="85">
        <v>6.9360200000000001</v>
      </c>
      <c r="L635" s="85">
        <v>5.12</v>
      </c>
      <c r="M635" s="85">
        <v>5.9</v>
      </c>
      <c r="N635" s="85">
        <v>5.48</v>
      </c>
      <c r="O635" s="85">
        <v>5.68</v>
      </c>
      <c r="P635" s="85">
        <v>5.4</v>
      </c>
      <c r="Q635" s="86">
        <v>73.496080000000006</v>
      </c>
      <c r="R635" s="6"/>
      <c r="S635" s="6"/>
      <c r="T635" s="6"/>
    </row>
    <row r="636" spans="1:20" s="100" customFormat="1" ht="15" customHeight="1" x14ac:dyDescent="0.25">
      <c r="A636" s="31"/>
      <c r="B636" s="32"/>
      <c r="C636" s="33" t="s">
        <v>24</v>
      </c>
      <c r="D636" s="34" t="s">
        <v>25</v>
      </c>
      <c r="E636" s="85">
        <v>7.43</v>
      </c>
      <c r="F636" s="85">
        <v>4.3600000000000003</v>
      </c>
      <c r="G636" s="85">
        <v>5.4</v>
      </c>
      <c r="H636" s="85">
        <v>5.45</v>
      </c>
      <c r="I636" s="85">
        <v>6.6167344699140402</v>
      </c>
      <c r="J636" s="85">
        <v>7.3357750639853752</v>
      </c>
      <c r="K636" s="85">
        <v>6.5091891891891889</v>
      </c>
      <c r="L636" s="85">
        <v>7.7699136328125</v>
      </c>
      <c r="M636" s="85">
        <v>8.77</v>
      </c>
      <c r="N636" s="85">
        <v>6.28</v>
      </c>
      <c r="O636" s="85">
        <v>6.4</v>
      </c>
      <c r="P636" s="85">
        <v>5.4</v>
      </c>
      <c r="Q636" s="86">
        <v>6.61</v>
      </c>
      <c r="R636" s="6"/>
      <c r="S636" s="6"/>
      <c r="T636" s="6"/>
    </row>
    <row r="637" spans="1:20" s="100" customFormat="1" ht="15" customHeight="1" x14ac:dyDescent="0.25">
      <c r="A637" s="31"/>
      <c r="B637" s="32">
        <v>2002</v>
      </c>
      <c r="C637" s="33" t="s">
        <v>20</v>
      </c>
      <c r="D637" s="34" t="s">
        <v>21</v>
      </c>
      <c r="E637" s="85">
        <v>1.5800000000000003</v>
      </c>
      <c r="F637" s="85">
        <v>1.5000000000000002</v>
      </c>
      <c r="G637" s="85">
        <v>2.73</v>
      </c>
      <c r="H637" s="85">
        <v>5.24</v>
      </c>
      <c r="I637" s="85">
        <v>4.62</v>
      </c>
      <c r="J637" s="85">
        <v>3.0899999999999994</v>
      </c>
      <c r="K637" s="85">
        <v>3.1199999999999997</v>
      </c>
      <c r="L637" s="85">
        <v>4.9399999999999995</v>
      </c>
      <c r="M637" s="85">
        <v>3.21</v>
      </c>
      <c r="N637" s="85">
        <v>4.7300000000000004</v>
      </c>
      <c r="O637" s="85">
        <v>2.95</v>
      </c>
      <c r="P637" s="85">
        <v>2.57</v>
      </c>
      <c r="Q637" s="86">
        <v>3.2</v>
      </c>
      <c r="R637" s="6"/>
      <c r="S637" s="6"/>
      <c r="T637" s="6"/>
    </row>
    <row r="638" spans="1:20" s="100" customFormat="1" ht="15" customHeight="1" x14ac:dyDescent="0.25">
      <c r="A638" s="31"/>
      <c r="B638" s="32"/>
      <c r="C638" s="33" t="s">
        <v>22</v>
      </c>
      <c r="D638" s="34" t="s">
        <v>23</v>
      </c>
      <c r="E638" s="85">
        <v>4.22</v>
      </c>
      <c r="F638" s="85">
        <v>3.63</v>
      </c>
      <c r="G638" s="85">
        <v>7.31</v>
      </c>
      <c r="H638" s="85">
        <v>13.59</v>
      </c>
      <c r="I638" s="85">
        <v>12.37</v>
      </c>
      <c r="J638" s="85">
        <v>8</v>
      </c>
      <c r="K638" s="85">
        <v>8.36</v>
      </c>
      <c r="L638" s="85">
        <v>13.23</v>
      </c>
      <c r="M638" s="85">
        <v>8.32</v>
      </c>
      <c r="N638" s="85">
        <v>7.31</v>
      </c>
      <c r="O638" s="85">
        <v>7.6400000000000006</v>
      </c>
      <c r="P638" s="85">
        <v>6.88</v>
      </c>
      <c r="Q638" s="86">
        <v>100.86</v>
      </c>
      <c r="R638" s="6"/>
      <c r="S638" s="6"/>
      <c r="T638" s="6"/>
    </row>
    <row r="639" spans="1:20" s="100" customFormat="1" ht="15" customHeight="1" x14ac:dyDescent="0.25">
      <c r="A639" s="31"/>
      <c r="B639" s="32"/>
      <c r="C639" s="33" t="s">
        <v>24</v>
      </c>
      <c r="D639" s="34" t="s">
        <v>25</v>
      </c>
      <c r="E639" s="85">
        <v>8.5221090047393382</v>
      </c>
      <c r="F639" s="85">
        <v>9.4700000000000006</v>
      </c>
      <c r="G639" s="85">
        <v>7.1389329685362526</v>
      </c>
      <c r="H639" s="85">
        <v>7.26</v>
      </c>
      <c r="I639" s="85">
        <v>7.65</v>
      </c>
      <c r="J639" s="85">
        <v>6.01</v>
      </c>
      <c r="K639" s="85">
        <v>6.5</v>
      </c>
      <c r="L639" s="85">
        <v>6.4046258503401363</v>
      </c>
      <c r="M639" s="85">
        <v>7.33</v>
      </c>
      <c r="N639" s="85">
        <v>10.130000000000001</v>
      </c>
      <c r="O639" s="85">
        <v>9.7046204188481688</v>
      </c>
      <c r="P639" s="85">
        <v>8.86</v>
      </c>
      <c r="Q639" s="86">
        <v>7.67</v>
      </c>
      <c r="R639" s="6"/>
      <c r="S639" s="6"/>
      <c r="T639" s="6"/>
    </row>
    <row r="640" spans="1:20" s="100" customFormat="1" ht="15" customHeight="1" x14ac:dyDescent="0.25">
      <c r="A640" s="31"/>
      <c r="B640" s="32">
        <v>2003</v>
      </c>
      <c r="C640" s="33" t="s">
        <v>20</v>
      </c>
      <c r="D640" s="34" t="s">
        <v>21</v>
      </c>
      <c r="E640" s="85">
        <v>1.5900000000000003</v>
      </c>
      <c r="F640" s="85">
        <v>1.7</v>
      </c>
      <c r="G640" s="85">
        <v>2.0300000000000002</v>
      </c>
      <c r="H640" s="85">
        <v>3.82</v>
      </c>
      <c r="I640" s="85">
        <v>5.2299999999999995</v>
      </c>
      <c r="J640" s="85">
        <v>4.6300000000000008</v>
      </c>
      <c r="K640" s="85">
        <v>4.12</v>
      </c>
      <c r="L640" s="85">
        <v>4.42</v>
      </c>
      <c r="M640" s="85">
        <v>3.33</v>
      </c>
      <c r="N640" s="85">
        <v>2.6399999999999997</v>
      </c>
      <c r="O640" s="85">
        <v>2.82</v>
      </c>
      <c r="P640" s="85">
        <v>2.4399999999999995</v>
      </c>
      <c r="Q640" s="86">
        <v>3.24</v>
      </c>
      <c r="R640" s="6"/>
      <c r="S640" s="6"/>
      <c r="T640" s="6"/>
    </row>
    <row r="641" spans="1:20" s="100" customFormat="1" ht="15" customHeight="1" x14ac:dyDescent="0.25">
      <c r="A641" s="31"/>
      <c r="B641" s="32"/>
      <c r="C641" s="33" t="s">
        <v>22</v>
      </c>
      <c r="D641" s="34" t="s">
        <v>23</v>
      </c>
      <c r="E641" s="85">
        <v>4.26</v>
      </c>
      <c r="F641" s="85">
        <v>4.1100000000000003</v>
      </c>
      <c r="G641" s="85">
        <v>5.44</v>
      </c>
      <c r="H641" s="85">
        <v>9.9</v>
      </c>
      <c r="I641" s="85">
        <v>14</v>
      </c>
      <c r="J641" s="85">
        <v>12</v>
      </c>
      <c r="K641" s="85">
        <v>11.029999999999998</v>
      </c>
      <c r="L641" s="85">
        <v>11.840000000000002</v>
      </c>
      <c r="M641" s="85">
        <v>8.6300000000000008</v>
      </c>
      <c r="N641" s="85">
        <v>7.07</v>
      </c>
      <c r="O641" s="85">
        <v>7.31</v>
      </c>
      <c r="P641" s="85">
        <v>6.53</v>
      </c>
      <c r="Q641" s="86">
        <v>102.12</v>
      </c>
      <c r="R641" s="6"/>
      <c r="S641" s="6"/>
      <c r="T641" s="6"/>
    </row>
    <row r="642" spans="1:20" s="100" customFormat="1" ht="15" customHeight="1" x14ac:dyDescent="0.25">
      <c r="A642" s="31"/>
      <c r="B642" s="32"/>
      <c r="C642" s="33" t="s">
        <v>24</v>
      </c>
      <c r="D642" s="34" t="s">
        <v>25</v>
      </c>
      <c r="E642" s="85">
        <v>9.0640845070422547</v>
      </c>
      <c r="F642" s="85">
        <v>9</v>
      </c>
      <c r="G642" s="85">
        <v>7.0390073529411774</v>
      </c>
      <c r="H642" s="85">
        <v>6.3474848484848492</v>
      </c>
      <c r="I642" s="85">
        <v>6.07</v>
      </c>
      <c r="J642" s="85">
        <v>5.3</v>
      </c>
      <c r="K642" s="85">
        <v>5.72</v>
      </c>
      <c r="L642" s="85">
        <v>4.8674746621621612</v>
      </c>
      <c r="M642" s="85">
        <v>5.97</v>
      </c>
      <c r="N642" s="85">
        <v>5.04</v>
      </c>
      <c r="O642" s="85">
        <v>9.3258549931600552</v>
      </c>
      <c r="P642" s="85">
        <v>6.5</v>
      </c>
      <c r="Q642" s="86">
        <v>6.31</v>
      </c>
      <c r="R642" s="6"/>
      <c r="S642" s="6"/>
      <c r="T642" s="6"/>
    </row>
    <row r="643" spans="1:20" s="100" customFormat="1" ht="15" customHeight="1" x14ac:dyDescent="0.25">
      <c r="A643" s="31"/>
      <c r="B643" s="32">
        <v>2004</v>
      </c>
      <c r="C643" s="33" t="s">
        <v>20</v>
      </c>
      <c r="D643" s="34" t="s">
        <v>21</v>
      </c>
      <c r="E643" s="85">
        <v>1.76</v>
      </c>
      <c r="F643" s="85">
        <v>1.72</v>
      </c>
      <c r="G643" s="85">
        <v>2.23</v>
      </c>
      <c r="H643" s="85">
        <v>3.76</v>
      </c>
      <c r="I643" s="85">
        <v>4.9800000000000004</v>
      </c>
      <c r="J643" s="85">
        <v>4.3</v>
      </c>
      <c r="K643" s="85">
        <v>3.68</v>
      </c>
      <c r="L643" s="85">
        <v>4.16</v>
      </c>
      <c r="M643" s="85">
        <v>3.91</v>
      </c>
      <c r="N643" s="85">
        <v>2.48</v>
      </c>
      <c r="O643" s="85">
        <v>2.46</v>
      </c>
      <c r="P643" s="85">
        <v>2.29</v>
      </c>
      <c r="Q643" s="86">
        <v>3.14</v>
      </c>
      <c r="R643" s="6"/>
      <c r="S643" s="6"/>
      <c r="T643" s="6"/>
    </row>
    <row r="644" spans="1:20" s="100" customFormat="1" ht="15" customHeight="1" x14ac:dyDescent="0.25">
      <c r="A644" s="31"/>
      <c r="B644" s="32"/>
      <c r="C644" s="33" t="s">
        <v>22</v>
      </c>
      <c r="D644" s="34" t="s">
        <v>23</v>
      </c>
      <c r="E644" s="85">
        <v>4.7099999999999991</v>
      </c>
      <c r="F644" s="85">
        <v>4.3100000000000005</v>
      </c>
      <c r="G644" s="85">
        <v>5.98</v>
      </c>
      <c r="H644" s="85">
        <v>9.74</v>
      </c>
      <c r="I644" s="85">
        <v>13.32</v>
      </c>
      <c r="J644" s="85">
        <v>11.13</v>
      </c>
      <c r="K644" s="85">
        <v>9.86</v>
      </c>
      <c r="L644" s="85">
        <v>11.12</v>
      </c>
      <c r="M644" s="85">
        <v>10.130000000000001</v>
      </c>
      <c r="N644" s="85">
        <v>6.6500000000000012</v>
      </c>
      <c r="O644" s="85">
        <v>6.37</v>
      </c>
      <c r="P644" s="85">
        <v>6.1199999999999992</v>
      </c>
      <c r="Q644" s="86">
        <v>99.44</v>
      </c>
      <c r="R644" s="6"/>
      <c r="S644" s="6"/>
      <c r="T644" s="6"/>
    </row>
    <row r="645" spans="1:20" s="100" customFormat="1" ht="15" customHeight="1" x14ac:dyDescent="0.25">
      <c r="A645" s="31"/>
      <c r="B645" s="32"/>
      <c r="C645" s="33" t="s">
        <v>24</v>
      </c>
      <c r="D645" s="34" t="s">
        <v>25</v>
      </c>
      <c r="E645" s="85">
        <v>8.7799999999999994</v>
      </c>
      <c r="F645" s="85">
        <v>7.53</v>
      </c>
      <c r="G645" s="85">
        <v>5.44</v>
      </c>
      <c r="H645" s="85">
        <v>7.57</v>
      </c>
      <c r="I645" s="85">
        <v>5.94</v>
      </c>
      <c r="J645" s="85">
        <v>5.39</v>
      </c>
      <c r="K645" s="85">
        <v>5.23</v>
      </c>
      <c r="L645" s="85">
        <v>4.57</v>
      </c>
      <c r="M645" s="85">
        <v>2.98</v>
      </c>
      <c r="N645" s="85">
        <v>5.34</v>
      </c>
      <c r="O645" s="85">
        <v>4.99</v>
      </c>
      <c r="P645" s="85">
        <v>6.73</v>
      </c>
      <c r="Q645" s="86">
        <v>5.63</v>
      </c>
      <c r="R645" s="6"/>
      <c r="S645" s="6"/>
      <c r="T645" s="6"/>
    </row>
    <row r="646" spans="1:20" s="100" customFormat="1" ht="15" customHeight="1" x14ac:dyDescent="0.25">
      <c r="A646" s="31"/>
      <c r="B646" s="32">
        <v>2005</v>
      </c>
      <c r="C646" s="33" t="s">
        <v>20</v>
      </c>
      <c r="D646" s="34" t="s">
        <v>21</v>
      </c>
      <c r="E646" s="87">
        <v>2.78</v>
      </c>
      <c r="F646" s="87">
        <v>3.6399999999999997</v>
      </c>
      <c r="G646" s="87">
        <v>2.31</v>
      </c>
      <c r="H646" s="87">
        <v>3.93</v>
      </c>
      <c r="I646" s="87">
        <v>7.16</v>
      </c>
      <c r="J646" s="87">
        <v>5.2299999999999995</v>
      </c>
      <c r="K646" s="87">
        <v>4.2600000000000007</v>
      </c>
      <c r="L646" s="87">
        <v>4.3899999999999997</v>
      </c>
      <c r="M646" s="87">
        <v>3.3700000000000006</v>
      </c>
      <c r="N646" s="87">
        <v>2.5100000000000002</v>
      </c>
      <c r="O646" s="87">
        <v>2.7</v>
      </c>
      <c r="P646" s="87">
        <v>2.64</v>
      </c>
      <c r="Q646" s="88">
        <v>3.7433333333333336</v>
      </c>
      <c r="R646" s="6"/>
      <c r="S646" s="6"/>
      <c r="T646" s="6"/>
    </row>
    <row r="647" spans="1:20" s="100" customFormat="1" ht="15" customHeight="1" x14ac:dyDescent="0.25">
      <c r="A647" s="31"/>
      <c r="B647" s="32"/>
      <c r="C647" s="33" t="s">
        <v>22</v>
      </c>
      <c r="D647" s="34" t="s">
        <v>23</v>
      </c>
      <c r="E647" s="87">
        <v>7.4448399999999992</v>
      </c>
      <c r="F647" s="87">
        <v>8.8051600000000008</v>
      </c>
      <c r="G647" s="87">
        <v>6.1861800000000002</v>
      </c>
      <c r="H647" s="87">
        <v>10.18656</v>
      </c>
      <c r="I647" s="87">
        <v>19.174480000000003</v>
      </c>
      <c r="J647" s="87">
        <v>13.556159999999998</v>
      </c>
      <c r="K647" s="87">
        <v>11.408280000000001</v>
      </c>
      <c r="L647" s="87">
        <v>11.75642</v>
      </c>
      <c r="M647" s="87">
        <v>8.7350400000000015</v>
      </c>
      <c r="N647" s="87">
        <v>6.721779999999999</v>
      </c>
      <c r="O647" s="87">
        <v>6.9984000000000002</v>
      </c>
      <c r="P647" s="87">
        <v>7.0716000000000001</v>
      </c>
      <c r="Q647" s="88">
        <v>118.04490000000001</v>
      </c>
      <c r="R647" s="6"/>
      <c r="S647" s="6"/>
      <c r="T647" s="6"/>
    </row>
    <row r="648" spans="1:20" s="100" customFormat="1" ht="15" customHeight="1" x14ac:dyDescent="0.25">
      <c r="A648" s="31"/>
      <c r="B648" s="32"/>
      <c r="C648" s="33" t="s">
        <v>24</v>
      </c>
      <c r="D648" s="34" t="s">
        <v>25</v>
      </c>
      <c r="E648" s="87">
        <v>7.3675899280575541</v>
      </c>
      <c r="F648" s="87">
        <v>7.6667307692307682</v>
      </c>
      <c r="G648" s="87">
        <v>6.0708225108225111</v>
      </c>
      <c r="H648" s="87">
        <v>5.7401272264631036</v>
      </c>
      <c r="I648" s="87">
        <v>5.5568994413407804</v>
      </c>
      <c r="J648" s="87">
        <v>5.1130592734225635</v>
      </c>
      <c r="K648" s="87">
        <v>4.5665492957746476</v>
      </c>
      <c r="L648" s="87">
        <v>4.3561958997722092</v>
      </c>
      <c r="M648" s="87">
        <v>4.1859643916913942</v>
      </c>
      <c r="N648" s="87">
        <v>4.9211553784860573</v>
      </c>
      <c r="O648" s="87">
        <v>4.6765925925925922</v>
      </c>
      <c r="P648" s="87">
        <v>4.396213247355619</v>
      </c>
      <c r="Q648" s="88">
        <v>5.3327296891550011</v>
      </c>
      <c r="R648" s="6"/>
      <c r="S648" s="6"/>
      <c r="T648" s="6"/>
    </row>
    <row r="649" spans="1:20" s="100" customFormat="1" ht="15" customHeight="1" x14ac:dyDescent="0.25">
      <c r="A649" s="31"/>
      <c r="B649" s="32">
        <v>2006</v>
      </c>
      <c r="C649" s="33" t="s">
        <v>20</v>
      </c>
      <c r="D649" s="34" t="s">
        <v>21</v>
      </c>
      <c r="E649" s="87">
        <v>3.18</v>
      </c>
      <c r="F649" s="87">
        <v>4.13</v>
      </c>
      <c r="G649" s="87">
        <v>3.3600000000000003</v>
      </c>
      <c r="H649" s="87">
        <v>6.09</v>
      </c>
      <c r="I649" s="87">
        <v>7.410000000000001</v>
      </c>
      <c r="J649" s="87">
        <v>4.99</v>
      </c>
      <c r="K649" s="87">
        <v>4.37</v>
      </c>
      <c r="L649" s="87">
        <v>3.37</v>
      </c>
      <c r="M649" s="87">
        <v>2.6199999999999997</v>
      </c>
      <c r="N649" s="87">
        <v>2.4699999999999998</v>
      </c>
      <c r="O649" s="87">
        <v>2.7500000000000004</v>
      </c>
      <c r="P649" s="87">
        <v>2.2399999999999998</v>
      </c>
      <c r="Q649" s="88">
        <v>3.9103903475393205</v>
      </c>
      <c r="R649" s="6"/>
      <c r="S649" s="6"/>
      <c r="T649" s="6"/>
    </row>
    <row r="650" spans="1:20" s="100" customFormat="1" ht="15" customHeight="1" x14ac:dyDescent="0.25">
      <c r="A650" s="31"/>
      <c r="B650" s="32"/>
      <c r="C650" s="33" t="s">
        <v>22</v>
      </c>
      <c r="D650" s="34" t="s">
        <v>23</v>
      </c>
      <c r="E650" s="87">
        <v>8.5160399999999985</v>
      </c>
      <c r="F650" s="87">
        <v>9.9915300000000009</v>
      </c>
      <c r="G650" s="87">
        <v>8.9980799999999999</v>
      </c>
      <c r="H650" s="87">
        <v>15.78528</v>
      </c>
      <c r="I650" s="87">
        <v>19.843980000000002</v>
      </c>
      <c r="J650" s="87">
        <v>12.931760000000001</v>
      </c>
      <c r="K650" s="87">
        <v>11.702860000000001</v>
      </c>
      <c r="L650" s="87">
        <v>9.0256999999999987</v>
      </c>
      <c r="M650" s="87">
        <v>6.7867200000000008</v>
      </c>
      <c r="N650" s="87">
        <v>6.6093999999999999</v>
      </c>
      <c r="O650" s="87">
        <v>7.128000000000001</v>
      </c>
      <c r="P650" s="87">
        <v>5.9987199999999996</v>
      </c>
      <c r="Q650" s="88">
        <v>123.31807000000001</v>
      </c>
      <c r="R650" s="6"/>
      <c r="S650" s="6"/>
      <c r="T650" s="6"/>
    </row>
    <row r="651" spans="1:20" s="100" customFormat="1" ht="15" customHeight="1" x14ac:dyDescent="0.25">
      <c r="A651" s="31"/>
      <c r="B651" s="32"/>
      <c r="C651" s="33" t="s">
        <v>24</v>
      </c>
      <c r="D651" s="34" t="s">
        <v>25</v>
      </c>
      <c r="E651" s="87">
        <v>6.7</v>
      </c>
      <c r="F651" s="87">
        <v>5.12</v>
      </c>
      <c r="G651" s="87">
        <v>6.23</v>
      </c>
      <c r="H651" s="87">
        <v>6.01</v>
      </c>
      <c r="I651" s="87">
        <v>6.73</v>
      </c>
      <c r="J651" s="87">
        <v>5.64</v>
      </c>
      <c r="K651" s="87">
        <v>4.97</v>
      </c>
      <c r="L651" s="87">
        <v>5.68</v>
      </c>
      <c r="M651" s="87">
        <v>6.21</v>
      </c>
      <c r="N651" s="87">
        <v>3.95</v>
      </c>
      <c r="O651" s="87">
        <v>3.7071999999999989</v>
      </c>
      <c r="P651" s="87">
        <v>3.7503125000000006</v>
      </c>
      <c r="Q651" s="88">
        <v>5.613375494767312</v>
      </c>
      <c r="R651" s="6"/>
      <c r="S651" s="6"/>
      <c r="T651" s="6"/>
    </row>
    <row r="652" spans="1:20" s="100" customFormat="1" ht="15" customHeight="1" x14ac:dyDescent="0.25">
      <c r="A652" s="31"/>
      <c r="B652" s="32">
        <v>2007</v>
      </c>
      <c r="C652" s="33" t="s">
        <v>20</v>
      </c>
      <c r="D652" s="34" t="s">
        <v>21</v>
      </c>
      <c r="E652" s="87">
        <v>3.06</v>
      </c>
      <c r="F652" s="87">
        <v>3.0300000000000002</v>
      </c>
      <c r="G652" s="87">
        <v>4.84</v>
      </c>
      <c r="H652" s="87">
        <v>10.86</v>
      </c>
      <c r="I652" s="87">
        <v>8.7099999999999991</v>
      </c>
      <c r="J652" s="87">
        <v>7.4600000000000009</v>
      </c>
      <c r="K652" s="87">
        <v>8.58</v>
      </c>
      <c r="L652" s="87">
        <v>6.629999999999999</v>
      </c>
      <c r="M652" s="87">
        <v>4.9799999999999986</v>
      </c>
      <c r="N652" s="87">
        <v>4.25</v>
      </c>
      <c r="O652" s="87">
        <v>5.21</v>
      </c>
      <c r="P652" s="87">
        <v>4.4999999999999982</v>
      </c>
      <c r="Q652" s="88">
        <v>6.0204211060375448</v>
      </c>
      <c r="R652" s="6"/>
      <c r="S652" s="6"/>
      <c r="T652" s="6"/>
    </row>
    <row r="653" spans="1:20" s="100" customFormat="1" ht="15" customHeight="1" x14ac:dyDescent="0.25">
      <c r="A653" s="31"/>
      <c r="B653" s="32"/>
      <c r="C653" s="33" t="s">
        <v>22</v>
      </c>
      <c r="D653" s="34" t="s">
        <v>23</v>
      </c>
      <c r="E653" s="87">
        <v>8.19468</v>
      </c>
      <c r="F653" s="87">
        <v>7.3295700000000013</v>
      </c>
      <c r="G653" s="87">
        <v>12.961519999999998</v>
      </c>
      <c r="H653" s="87">
        <v>28.14912</v>
      </c>
      <c r="I653" s="87">
        <v>23.325379999999996</v>
      </c>
      <c r="J653" s="87">
        <v>19.336320000000001</v>
      </c>
      <c r="K653" s="87">
        <v>22.977239999999995</v>
      </c>
      <c r="L653" s="87">
        <v>17.75</v>
      </c>
      <c r="M653" s="87">
        <v>12.908160000000001</v>
      </c>
      <c r="N653" s="87">
        <v>11.381499999999999</v>
      </c>
      <c r="O653" s="87">
        <v>13.49</v>
      </c>
      <c r="P653" s="87">
        <v>12.050999999999997</v>
      </c>
      <c r="Q653" s="88">
        <v>189.86</v>
      </c>
      <c r="R653" s="6"/>
      <c r="S653" s="6"/>
      <c r="T653" s="6"/>
    </row>
    <row r="654" spans="1:20" s="100" customFormat="1" ht="15" customHeight="1" x14ac:dyDescent="0.25">
      <c r="A654" s="31"/>
      <c r="B654" s="32"/>
      <c r="C654" s="33" t="s">
        <v>24</v>
      </c>
      <c r="D654" s="34" t="s">
        <v>25</v>
      </c>
      <c r="E654" s="87">
        <v>4.8983333333333334</v>
      </c>
      <c r="F654" s="87">
        <v>6.65</v>
      </c>
      <c r="G654" s="87">
        <v>4.6983471074380168</v>
      </c>
      <c r="H654" s="87">
        <v>4.9453867403314922</v>
      </c>
      <c r="I654" s="87">
        <v>5.905912743972447</v>
      </c>
      <c r="J654" s="87">
        <v>5.0113672922252022</v>
      </c>
      <c r="K654" s="87">
        <v>4.1676923076923087</v>
      </c>
      <c r="L654" s="87">
        <v>5.88</v>
      </c>
      <c r="M654" s="87">
        <v>4.93</v>
      </c>
      <c r="N654" s="87">
        <v>3.9178823529411773</v>
      </c>
      <c r="O654" s="87">
        <v>4.12</v>
      </c>
      <c r="P654" s="87">
        <v>5.3188000000000013</v>
      </c>
      <c r="Q654" s="88">
        <v>5.0125529974718201</v>
      </c>
      <c r="R654" s="6"/>
      <c r="S654" s="6"/>
      <c r="T654" s="6"/>
    </row>
    <row r="655" spans="1:20" s="100" customFormat="1" ht="15" customHeight="1" x14ac:dyDescent="0.25">
      <c r="A655" s="31"/>
      <c r="B655" s="32">
        <v>2008</v>
      </c>
      <c r="C655" s="33" t="s">
        <v>20</v>
      </c>
      <c r="D655" s="34" t="s">
        <v>21</v>
      </c>
      <c r="E655" s="87">
        <v>3.5499999999999994</v>
      </c>
      <c r="F655" s="87">
        <v>4.3499999999999996</v>
      </c>
      <c r="G655" s="87">
        <v>6.6399999999999988</v>
      </c>
      <c r="H655" s="87">
        <v>12.07</v>
      </c>
      <c r="I655" s="87">
        <v>10.98</v>
      </c>
      <c r="J655" s="87">
        <v>7.74</v>
      </c>
      <c r="K655" s="87">
        <v>7.67</v>
      </c>
      <c r="L655" s="87">
        <v>6.8999999999999995</v>
      </c>
      <c r="M655" s="87">
        <v>5.12</v>
      </c>
      <c r="N655" s="87">
        <v>4.18</v>
      </c>
      <c r="O655" s="87">
        <v>4.8199999999999994</v>
      </c>
      <c r="P655" s="87">
        <v>4.33</v>
      </c>
      <c r="Q655" s="88">
        <v>6.54775494672755</v>
      </c>
      <c r="R655" s="6"/>
      <c r="S655" s="6"/>
      <c r="T655" s="6"/>
    </row>
    <row r="656" spans="1:20" s="100" customFormat="1" ht="15" customHeight="1" x14ac:dyDescent="0.25">
      <c r="A656" s="31"/>
      <c r="B656" s="32"/>
      <c r="C656" s="33" t="s">
        <v>22</v>
      </c>
      <c r="D656" s="34" t="s">
        <v>23</v>
      </c>
      <c r="E656" s="87">
        <v>9.5091000000000001</v>
      </c>
      <c r="F656" s="87">
        <v>10.896749999999999</v>
      </c>
      <c r="G656" s="87">
        <v>17.78192</v>
      </c>
      <c r="H656" s="87">
        <v>31.28</v>
      </c>
      <c r="I656" s="87">
        <v>29.404439999999997</v>
      </c>
      <c r="J656" s="87">
        <v>20.059999999999999</v>
      </c>
      <c r="K656" s="87">
        <v>20.54026</v>
      </c>
      <c r="L656" s="87">
        <v>18.478200000000001</v>
      </c>
      <c r="M656" s="87">
        <v>13.265919999999998</v>
      </c>
      <c r="N656" s="87">
        <v>11.19946</v>
      </c>
      <c r="O656" s="87">
        <v>12.49344</v>
      </c>
      <c r="P656" s="87">
        <v>11.595740000000001</v>
      </c>
      <c r="Q656" s="88">
        <v>206.49</v>
      </c>
      <c r="R656" s="6"/>
      <c r="S656" s="6"/>
      <c r="T656" s="6"/>
    </row>
    <row r="657" spans="1:20" s="100" customFormat="1" ht="15" customHeight="1" x14ac:dyDescent="0.25">
      <c r="A657" s="31"/>
      <c r="B657" s="32"/>
      <c r="C657" s="33" t="s">
        <v>24</v>
      </c>
      <c r="D657" s="34" t="s">
        <v>25</v>
      </c>
      <c r="E657" s="87">
        <v>5.7271128077315421</v>
      </c>
      <c r="F657" s="87">
        <v>5.9838620689655171</v>
      </c>
      <c r="G657" s="87">
        <v>4.2272138554216871</v>
      </c>
      <c r="H657" s="87">
        <v>5.4669986700767259</v>
      </c>
      <c r="I657" s="87">
        <v>5.1850000000000005</v>
      </c>
      <c r="J657" s="87">
        <v>4.99</v>
      </c>
      <c r="K657" s="87">
        <v>4.84</v>
      </c>
      <c r="L657" s="87">
        <v>6.0040289855072455</v>
      </c>
      <c r="M657" s="87">
        <v>5.6241600733307608</v>
      </c>
      <c r="N657" s="87">
        <v>4.967380230832557</v>
      </c>
      <c r="O657" s="87">
        <v>4.8123443983402492</v>
      </c>
      <c r="P657" s="87">
        <v>4.7876905311778284</v>
      </c>
      <c r="Q657" s="88">
        <v>5.2043253765315498</v>
      </c>
      <c r="R657" s="6"/>
      <c r="S657" s="6"/>
      <c r="T657" s="6"/>
    </row>
    <row r="658" spans="1:20" s="100" customFormat="1" ht="15" customHeight="1" x14ac:dyDescent="0.25">
      <c r="A658" s="31"/>
      <c r="B658" s="32">
        <v>2009</v>
      </c>
      <c r="C658" s="33" t="s">
        <v>20</v>
      </c>
      <c r="D658" s="34" t="s">
        <v>21</v>
      </c>
      <c r="E658" s="41">
        <v>3.5099999999999993</v>
      </c>
      <c r="F658" s="41">
        <v>4</v>
      </c>
      <c r="G658" s="41">
        <v>6.4599999999999991</v>
      </c>
      <c r="H658" s="41">
        <v>10.677099999999999</v>
      </c>
      <c r="I658" s="41">
        <v>11.07</v>
      </c>
      <c r="J658" s="41">
        <v>8.657</v>
      </c>
      <c r="K658" s="41">
        <v>9.18</v>
      </c>
      <c r="L658" s="41">
        <v>9.6900000000000013</v>
      </c>
      <c r="M658" s="41">
        <v>6.4599999999999991</v>
      </c>
      <c r="N658" s="41">
        <v>4.58</v>
      </c>
      <c r="O658" s="41">
        <v>5.25</v>
      </c>
      <c r="P658" s="41">
        <v>4.5100000000000007</v>
      </c>
      <c r="Q658" s="42">
        <v>7.0200205225773713</v>
      </c>
      <c r="R658" s="6"/>
      <c r="S658" s="6"/>
      <c r="T658" s="6"/>
    </row>
    <row r="659" spans="1:20" s="100" customFormat="1" ht="15" customHeight="1" x14ac:dyDescent="0.25">
      <c r="A659" s="31"/>
      <c r="B659" s="32"/>
      <c r="C659" s="33" t="s">
        <v>22</v>
      </c>
      <c r="D659" s="34" t="s">
        <v>23</v>
      </c>
      <c r="E659" s="41">
        <v>9.4</v>
      </c>
      <c r="F659" s="41">
        <v>9.6760000000000002</v>
      </c>
      <c r="G659" s="41">
        <v>17.299880000000002</v>
      </c>
      <c r="H659" s="41">
        <v>27.675043199999998</v>
      </c>
      <c r="I659" s="41">
        <v>29.647739999999999</v>
      </c>
      <c r="J659" s="41">
        <v>22.438943999999996</v>
      </c>
      <c r="K659" s="41">
        <v>24.584040000000002</v>
      </c>
      <c r="L659" s="41">
        <v>25.949820000000003</v>
      </c>
      <c r="M659" s="41">
        <v>16.744319999999998</v>
      </c>
      <c r="N659" s="41">
        <v>12.270999999999999</v>
      </c>
      <c r="O659" s="41">
        <v>13.61304</v>
      </c>
      <c r="P659" s="41">
        <v>12.083539999999998</v>
      </c>
      <c r="Q659" s="42">
        <v>221.38336719999998</v>
      </c>
      <c r="R659" s="6"/>
      <c r="S659" s="6"/>
      <c r="T659" s="6"/>
    </row>
    <row r="660" spans="1:20" s="100" customFormat="1" ht="15" customHeight="1" x14ac:dyDescent="0.25">
      <c r="A660" s="31"/>
      <c r="B660" s="32"/>
      <c r="C660" s="33" t="s">
        <v>24</v>
      </c>
      <c r="D660" s="34" t="s">
        <v>25</v>
      </c>
      <c r="E660" s="41">
        <v>6.7678472978723399</v>
      </c>
      <c r="F660" s="41">
        <v>5.9060499999999996</v>
      </c>
      <c r="G660" s="41">
        <v>4.6482972136222909</v>
      </c>
      <c r="H660" s="41">
        <v>5.7110015828267988</v>
      </c>
      <c r="I660" s="41">
        <v>5.0121959785130326</v>
      </c>
      <c r="J660" s="41">
        <v>5.14</v>
      </c>
      <c r="K660" s="41">
        <v>5.64</v>
      </c>
      <c r="L660" s="41">
        <v>5.1970691434468517</v>
      </c>
      <c r="M660" s="41">
        <v>6.0440402476780193</v>
      </c>
      <c r="N660" s="41">
        <v>6</v>
      </c>
      <c r="O660" s="41">
        <v>4.2418601576135817</v>
      </c>
      <c r="P660" s="41">
        <v>3.82</v>
      </c>
      <c r="Q660" s="42">
        <v>5.3094252171985215</v>
      </c>
      <c r="R660" s="6"/>
      <c r="S660" s="6"/>
      <c r="T660" s="6"/>
    </row>
    <row r="661" spans="1:20" s="100" customFormat="1" ht="15" customHeight="1" x14ac:dyDescent="0.25">
      <c r="A661" s="31"/>
      <c r="B661" s="32">
        <v>2010</v>
      </c>
      <c r="C661" s="33" t="s">
        <v>20</v>
      </c>
      <c r="D661" s="34" t="s">
        <v>21</v>
      </c>
      <c r="E661" s="41">
        <v>4.1212</v>
      </c>
      <c r="F661" s="41">
        <v>3.6</v>
      </c>
      <c r="G661" s="41">
        <v>6.9320000000000004</v>
      </c>
      <c r="H661" s="41">
        <v>13.06</v>
      </c>
      <c r="I661" s="41">
        <v>11.6424</v>
      </c>
      <c r="J661" s="41">
        <v>9.7900000000000009</v>
      </c>
      <c r="K661" s="41">
        <v>11.021000000000001</v>
      </c>
      <c r="L661" s="41">
        <v>10.041</v>
      </c>
      <c r="M661" s="41">
        <v>5.8949999999999996</v>
      </c>
      <c r="N661" s="41">
        <v>4.4999999999999991</v>
      </c>
      <c r="O661" s="41">
        <v>5.535000000000001</v>
      </c>
      <c r="P661" s="41">
        <v>4.2699999999999996</v>
      </c>
      <c r="Q661" s="42">
        <v>7.5541297818366315</v>
      </c>
      <c r="R661" s="6"/>
      <c r="S661" s="6"/>
      <c r="T661" s="6"/>
    </row>
    <row r="662" spans="1:20" s="100" customFormat="1" ht="15" customHeight="1" x14ac:dyDescent="0.25">
      <c r="A662" s="31"/>
      <c r="B662" s="32"/>
      <c r="C662" s="33" t="s">
        <v>22</v>
      </c>
      <c r="D662" s="34" t="s">
        <v>23</v>
      </c>
      <c r="E662" s="41">
        <v>11.036573599999999</v>
      </c>
      <c r="F662" s="41">
        <v>8.708400000000001</v>
      </c>
      <c r="G662" s="41">
        <v>18.563896</v>
      </c>
      <c r="H662" s="41">
        <v>33.838304000000001</v>
      </c>
      <c r="I662" s="41">
        <v>31.178347199999994</v>
      </c>
      <c r="J662" s="41">
        <v>25.375680000000003</v>
      </c>
      <c r="K662" s="41">
        <v>29.514237999999995</v>
      </c>
      <c r="L662" s="41">
        <v>26.889798000000003</v>
      </c>
      <c r="M662" s="41">
        <v>15.279840000000002</v>
      </c>
      <c r="N662" s="41">
        <v>12.051</v>
      </c>
      <c r="O662" s="41">
        <v>14.346719999999999</v>
      </c>
      <c r="P662" s="41">
        <v>11.444240000000001</v>
      </c>
      <c r="Q662" s="42">
        <v>238.22703680000001</v>
      </c>
      <c r="R662" s="6"/>
      <c r="S662" s="6"/>
      <c r="T662" s="6"/>
    </row>
    <row r="663" spans="1:20" s="100" customFormat="1" ht="15" customHeight="1" x14ac:dyDescent="0.25">
      <c r="A663" s="31"/>
      <c r="B663" s="32"/>
      <c r="C663" s="33" t="s">
        <v>24</v>
      </c>
      <c r="D663" s="34" t="s">
        <v>25</v>
      </c>
      <c r="E663" s="41">
        <v>4.2123066097253234</v>
      </c>
      <c r="F663" s="41">
        <v>5.4323333333333323</v>
      </c>
      <c r="G663" s="41">
        <v>3.9027048470859782</v>
      </c>
      <c r="H663" s="41">
        <v>4.3792905081767692</v>
      </c>
      <c r="I663" s="41">
        <v>5.0289211846354709</v>
      </c>
      <c r="J663" s="41">
        <v>3.8427405515832476</v>
      </c>
      <c r="K663" s="41">
        <v>3.8514808093639421</v>
      </c>
      <c r="L663" s="41">
        <v>4.9322876207549049</v>
      </c>
      <c r="M663" s="41">
        <v>4.8920050890585234</v>
      </c>
      <c r="N663" s="41">
        <v>4.3665555555555553</v>
      </c>
      <c r="O663" s="41">
        <v>3.9752538392050591</v>
      </c>
      <c r="P663" s="41">
        <v>3.6696102143960627</v>
      </c>
      <c r="Q663" s="42">
        <v>4.371624069581677</v>
      </c>
      <c r="R663" s="6"/>
      <c r="S663" s="6"/>
      <c r="T663" s="6"/>
    </row>
    <row r="664" spans="1:20" s="100" customFormat="1" ht="15" customHeight="1" x14ac:dyDescent="0.25">
      <c r="A664" s="31"/>
      <c r="B664" s="32">
        <v>2011</v>
      </c>
      <c r="C664" s="33" t="s">
        <v>20</v>
      </c>
      <c r="D664" s="34" t="s">
        <v>21</v>
      </c>
      <c r="E664" s="41">
        <v>3.8630000000000004</v>
      </c>
      <c r="F664" s="41">
        <v>4.1959999999999997</v>
      </c>
      <c r="G664" s="41">
        <v>8.1349999999999998</v>
      </c>
      <c r="H664" s="41">
        <v>12.616</v>
      </c>
      <c r="I664" s="41">
        <v>9.793000000000001</v>
      </c>
      <c r="J664" s="41">
        <v>8.6880000000000006</v>
      </c>
      <c r="K664" s="41">
        <v>8.65</v>
      </c>
      <c r="L664" s="41">
        <v>8.15</v>
      </c>
      <c r="M664" s="41">
        <v>6.3530000000000006</v>
      </c>
      <c r="N664" s="41">
        <v>5.1990000000000007</v>
      </c>
      <c r="O664" s="41">
        <v>5.7420000000000009</v>
      </c>
      <c r="P664" s="41">
        <v>4.3019999999999996</v>
      </c>
      <c r="Q664" s="42">
        <v>7.1508976407914737</v>
      </c>
      <c r="R664" s="6"/>
      <c r="S664" s="6"/>
      <c r="T664" s="6"/>
    </row>
    <row r="665" spans="1:20" s="100" customFormat="1" ht="15" customHeight="1" x14ac:dyDescent="0.25">
      <c r="A665" s="31"/>
      <c r="B665" s="32"/>
      <c r="C665" s="33" t="s">
        <v>22</v>
      </c>
      <c r="D665" s="34" t="s">
        <v>23</v>
      </c>
      <c r="E665" s="41">
        <v>10.345114000000001</v>
      </c>
      <c r="F665" s="41">
        <v>10.150124</v>
      </c>
      <c r="G665" s="41">
        <v>21.785530000000001</v>
      </c>
      <c r="H665" s="41">
        <v>32.700671999999997</v>
      </c>
      <c r="I665" s="41">
        <v>26.225653999999999</v>
      </c>
      <c r="J665" s="41">
        <v>22.519296000000001</v>
      </c>
      <c r="K665" s="41">
        <v>23.164699999999996</v>
      </c>
      <c r="L665" s="41">
        <v>21.825699999999994</v>
      </c>
      <c r="M665" s="41">
        <v>16.466976000000003</v>
      </c>
      <c r="N665" s="41">
        <v>13.922922</v>
      </c>
      <c r="O665" s="41">
        <v>14.883263999999999</v>
      </c>
      <c r="P665" s="41">
        <v>11.520755999999999</v>
      </c>
      <c r="Q665" s="42">
        <v>225.51070799999994</v>
      </c>
      <c r="R665" s="6"/>
      <c r="S665" s="6"/>
      <c r="T665" s="6"/>
    </row>
    <row r="666" spans="1:20" s="100" customFormat="1" ht="15" customHeight="1" x14ac:dyDescent="0.25">
      <c r="A666" s="31"/>
      <c r="B666" s="32"/>
      <c r="C666" s="33" t="s">
        <v>24</v>
      </c>
      <c r="D666" s="34" t="s">
        <v>25</v>
      </c>
      <c r="E666" s="41">
        <v>0.72</v>
      </c>
      <c r="F666" s="41">
        <v>0.81</v>
      </c>
      <c r="G666" s="41">
        <v>0.73</v>
      </c>
      <c r="H666" s="41">
        <v>0.71</v>
      </c>
      <c r="I666" s="41">
        <v>0.91</v>
      </c>
      <c r="J666" s="41">
        <v>0.79</v>
      </c>
      <c r="K666" s="41">
        <v>0.8</v>
      </c>
      <c r="L666" s="41">
        <v>0.56999999999999995</v>
      </c>
      <c r="M666" s="41">
        <v>0.59</v>
      </c>
      <c r="N666" s="41">
        <v>0.53</v>
      </c>
      <c r="O666" s="41">
        <v>0.69</v>
      </c>
      <c r="P666" s="41">
        <v>0.69</v>
      </c>
      <c r="Q666" s="42">
        <v>0.72161732036245496</v>
      </c>
      <c r="R666" s="6"/>
      <c r="S666" s="6"/>
      <c r="T666" s="6"/>
    </row>
    <row r="667" spans="1:20" s="100" customFormat="1" ht="15" customHeight="1" x14ac:dyDescent="0.25">
      <c r="A667" s="31"/>
      <c r="B667" s="32">
        <v>2012</v>
      </c>
      <c r="C667" s="33" t="s">
        <v>20</v>
      </c>
      <c r="D667" s="34" t="s">
        <v>21</v>
      </c>
      <c r="E667" s="39">
        <v>3.8119999999999998</v>
      </c>
      <c r="F667" s="39">
        <v>5.1620000000000008</v>
      </c>
      <c r="G667" s="39">
        <v>9.375</v>
      </c>
      <c r="H667" s="39">
        <v>13.217000000000002</v>
      </c>
      <c r="I667" s="39">
        <v>13.889999999999999</v>
      </c>
      <c r="J667" s="39">
        <v>12.124999999999998</v>
      </c>
      <c r="K667" s="39">
        <v>11.537000000000001</v>
      </c>
      <c r="L667" s="39">
        <v>11.404</v>
      </c>
      <c r="M667" s="39">
        <v>6.8740000000000006</v>
      </c>
      <c r="N667" s="39">
        <v>5.9249999999999998</v>
      </c>
      <c r="O667" s="39">
        <v>6.1599999999999993</v>
      </c>
      <c r="P667" s="39">
        <v>5.6669999999999989</v>
      </c>
      <c r="Q667" s="40">
        <v>8.7623333333333324</v>
      </c>
      <c r="R667" s="6"/>
      <c r="S667" s="6"/>
      <c r="T667" s="6"/>
    </row>
    <row r="668" spans="1:20" s="100" customFormat="1" ht="15" customHeight="1" x14ac:dyDescent="0.25">
      <c r="A668" s="31"/>
      <c r="B668" s="32"/>
      <c r="C668" s="33" t="s">
        <v>22</v>
      </c>
      <c r="D668" s="34" t="s">
        <v>23</v>
      </c>
      <c r="E668" s="39">
        <v>10.208536</v>
      </c>
      <c r="F668" s="39">
        <v>12.930809999999999</v>
      </c>
      <c r="G668" s="39">
        <v>25.106250000000003</v>
      </c>
      <c r="H668" s="39">
        <v>34.258463999999996</v>
      </c>
      <c r="I668" s="39">
        <v>37.197420000000001</v>
      </c>
      <c r="J668" s="39">
        <v>31.428000000000004</v>
      </c>
      <c r="K668" s="39">
        <v>30.896086</v>
      </c>
      <c r="L668" s="39">
        <v>30.539912000000001</v>
      </c>
      <c r="M668" s="39">
        <v>17.817408</v>
      </c>
      <c r="N668" s="39">
        <v>15.867150000000001</v>
      </c>
      <c r="O668" s="39">
        <v>15.96672</v>
      </c>
      <c r="P668" s="39">
        <v>15.176225999999998</v>
      </c>
      <c r="Q668" s="40">
        <v>277.39298199999996</v>
      </c>
      <c r="R668" s="6"/>
      <c r="S668" s="6"/>
      <c r="T668" s="6"/>
    </row>
    <row r="669" spans="1:20" s="100" customFormat="1" ht="15" customHeight="1" x14ac:dyDescent="0.25">
      <c r="A669" s="31"/>
      <c r="B669" s="32"/>
      <c r="C669" s="33" t="s">
        <v>24</v>
      </c>
      <c r="D669" s="34" t="s">
        <v>25</v>
      </c>
      <c r="E669" s="39">
        <v>4.8429748163693604</v>
      </c>
      <c r="F669" s="39">
        <v>7.7003467648198392</v>
      </c>
      <c r="G669" s="39">
        <v>5.7956949333333334</v>
      </c>
      <c r="H669" s="39">
        <v>5.0854898993720212</v>
      </c>
      <c r="I669" s="39">
        <v>5.6204787616990632</v>
      </c>
      <c r="J669" s="39">
        <v>5.6503422680412356</v>
      </c>
      <c r="K669" s="39">
        <v>5.658747508017683</v>
      </c>
      <c r="L669" s="39">
        <v>3.4548702209750961</v>
      </c>
      <c r="M669" s="39">
        <v>4.4149930171661342</v>
      </c>
      <c r="N669" s="39">
        <v>4.3650919831223618</v>
      </c>
      <c r="O669" s="39">
        <v>5.1247499999999997</v>
      </c>
      <c r="P669" s="39">
        <v>6.7916357861302279</v>
      </c>
      <c r="Q669" s="40">
        <v>5.2941268695615396</v>
      </c>
      <c r="R669" s="6"/>
      <c r="S669" s="6"/>
      <c r="T669" s="6"/>
    </row>
    <row r="670" spans="1:20" s="100" customFormat="1" ht="15" customHeight="1" x14ac:dyDescent="0.25">
      <c r="A670" s="31"/>
      <c r="B670" s="32">
        <v>2013</v>
      </c>
      <c r="C670" s="33" t="s">
        <v>20</v>
      </c>
      <c r="D670" s="34" t="s">
        <v>21</v>
      </c>
      <c r="E670" s="39">
        <v>4.0179999999999998</v>
      </c>
      <c r="F670" s="39">
        <v>5.38</v>
      </c>
      <c r="G670" s="39">
        <v>8.713000000000001</v>
      </c>
      <c r="H670" s="39">
        <v>12.744</v>
      </c>
      <c r="I670" s="39">
        <v>12.975700000000002</v>
      </c>
      <c r="J670" s="39">
        <v>11.290000000000001</v>
      </c>
      <c r="K670" s="39">
        <v>10.82</v>
      </c>
      <c r="L670" s="39">
        <v>10.256</v>
      </c>
      <c r="M670" s="39">
        <v>6.9659999999999993</v>
      </c>
      <c r="N670" s="39">
        <v>6.0880000000000001</v>
      </c>
      <c r="O670" s="39">
        <v>6.117</v>
      </c>
      <c r="P670" s="39">
        <v>5.395999999999999</v>
      </c>
      <c r="Q670" s="40">
        <v>8.3969749999999994</v>
      </c>
      <c r="R670" s="6"/>
      <c r="S670" s="6"/>
      <c r="T670" s="6"/>
    </row>
    <row r="671" spans="1:20" s="100" customFormat="1" ht="15" customHeight="1" x14ac:dyDescent="0.25">
      <c r="A671" s="31"/>
      <c r="B671" s="32"/>
      <c r="C671" s="33" t="s">
        <v>22</v>
      </c>
      <c r="D671" s="34" t="s">
        <v>23</v>
      </c>
      <c r="E671" s="39">
        <v>10.760204</v>
      </c>
      <c r="F671" s="39">
        <v>13.014219999999998</v>
      </c>
      <c r="G671" s="39">
        <v>23.333414000000005</v>
      </c>
      <c r="H671" s="39">
        <v>33.032447999999995</v>
      </c>
      <c r="I671" s="39">
        <v>34.748924600000002</v>
      </c>
      <c r="J671" s="39">
        <v>29.263680000000001</v>
      </c>
      <c r="K671" s="39">
        <v>28.975959999999997</v>
      </c>
      <c r="L671" s="39">
        <v>27.465568000000001</v>
      </c>
      <c r="M671" s="39">
        <v>18.055872000000001</v>
      </c>
      <c r="N671" s="39">
        <v>16.303663999999998</v>
      </c>
      <c r="O671" s="39">
        <v>15.855264</v>
      </c>
      <c r="P671" s="39">
        <v>14.450488</v>
      </c>
      <c r="Q671" s="40">
        <v>265.25970659999996</v>
      </c>
      <c r="R671" s="6"/>
      <c r="S671" s="6"/>
      <c r="T671" s="6"/>
    </row>
    <row r="672" spans="1:20" s="100" customFormat="1" ht="15" customHeight="1" x14ac:dyDescent="0.25">
      <c r="A672" s="31"/>
      <c r="B672" s="32"/>
      <c r="C672" s="33" t="s">
        <v>24</v>
      </c>
      <c r="D672" s="34" t="s">
        <v>25</v>
      </c>
      <c r="E672" s="39">
        <v>6.0551276754604277</v>
      </c>
      <c r="F672" s="39">
        <v>6.8066933085501864</v>
      </c>
      <c r="G672" s="39">
        <v>6.0420245610008019</v>
      </c>
      <c r="H672" s="39">
        <v>5.4078358443188961</v>
      </c>
      <c r="I672" s="39">
        <v>5.5039076119207442</v>
      </c>
      <c r="J672" s="39">
        <v>5.1022143489814011</v>
      </c>
      <c r="K672" s="39">
        <v>5.1103696857670986</v>
      </c>
      <c r="L672" s="39">
        <v>5.1470690327613111</v>
      </c>
      <c r="M672" s="39">
        <v>5.2047169107091591</v>
      </c>
      <c r="N672" s="39">
        <v>5.5958245729303551</v>
      </c>
      <c r="O672" s="39">
        <v>4.9117508582638552</v>
      </c>
      <c r="P672" s="39">
        <v>4.6765381764269831</v>
      </c>
      <c r="Q672" s="40">
        <v>5.4061219492127721</v>
      </c>
      <c r="R672" s="6"/>
      <c r="S672" s="6"/>
      <c r="T672" s="6"/>
    </row>
    <row r="673" spans="1:20" s="100" customFormat="1" ht="15" customHeight="1" x14ac:dyDescent="0.25">
      <c r="A673" s="31"/>
      <c r="B673" s="32">
        <v>2014</v>
      </c>
      <c r="C673" s="33" t="s">
        <v>20</v>
      </c>
      <c r="D673" s="34" t="s">
        <v>21</v>
      </c>
      <c r="E673" s="39">
        <v>4.3230000000000004</v>
      </c>
      <c r="F673" s="39">
        <v>4.6449999999999996</v>
      </c>
      <c r="G673" s="39">
        <v>8.2901000000000007</v>
      </c>
      <c r="H673" s="39">
        <v>11.364000000000001</v>
      </c>
      <c r="I673" s="39">
        <v>10.0471</v>
      </c>
      <c r="J673" s="39">
        <v>10.253049999999998</v>
      </c>
      <c r="K673" s="39">
        <v>10.346400000000001</v>
      </c>
      <c r="L673" s="39">
        <v>9.4380000000000006</v>
      </c>
      <c r="M673" s="39">
        <v>6.2528000000000006</v>
      </c>
      <c r="N673" s="39">
        <v>7.4420000000000002</v>
      </c>
      <c r="O673" s="39">
        <v>5.7364000000000006</v>
      </c>
      <c r="P673" s="39">
        <v>5.3564999999999987</v>
      </c>
      <c r="Q673" s="40">
        <v>7.791195833333334</v>
      </c>
      <c r="R673" s="6"/>
      <c r="S673" s="6"/>
      <c r="T673" s="6"/>
    </row>
    <row r="674" spans="1:20" s="100" customFormat="1" ht="15" customHeight="1" x14ac:dyDescent="0.25">
      <c r="A674" s="31"/>
      <c r="B674" s="32"/>
      <c r="C674" s="33" t="s">
        <v>22</v>
      </c>
      <c r="D674" s="34" t="s">
        <v>23</v>
      </c>
      <c r="E674" s="39">
        <v>11.576993999999999</v>
      </c>
      <c r="F674" s="39">
        <v>11.236255000000002</v>
      </c>
      <c r="G674" s="39">
        <v>22.2008878</v>
      </c>
      <c r="H674" s="39">
        <v>29.455488000000003</v>
      </c>
      <c r="I674" s="39">
        <v>26.906133799999999</v>
      </c>
      <c r="J674" s="39">
        <v>26.575905599999999</v>
      </c>
      <c r="K674" s="39">
        <v>27.707659199999998</v>
      </c>
      <c r="L674" s="39">
        <v>25.274963999999997</v>
      </c>
      <c r="M674" s="39">
        <v>16.207257600000002</v>
      </c>
      <c r="N674" s="39">
        <v>19.929676000000001</v>
      </c>
      <c r="O674" s="39">
        <v>14.868748799999999</v>
      </c>
      <c r="P674" s="39">
        <v>14.344706999999998</v>
      </c>
      <c r="Q674" s="40">
        <v>246.2846768</v>
      </c>
      <c r="R674" s="6"/>
      <c r="S674" s="6"/>
      <c r="T674" s="6"/>
    </row>
    <row r="675" spans="1:20" s="100" customFormat="1" ht="15" customHeight="1" x14ac:dyDescent="0.25">
      <c r="A675" s="31"/>
      <c r="B675" s="32"/>
      <c r="C675" s="33" t="s">
        <v>24</v>
      </c>
      <c r="D675" s="34" t="s">
        <v>25</v>
      </c>
      <c r="E675" s="39">
        <v>5.0410594494563954</v>
      </c>
      <c r="F675" s="39">
        <v>5.4649730893433794</v>
      </c>
      <c r="G675" s="39">
        <v>5.6112227838023667</v>
      </c>
      <c r="H675" s="39">
        <v>5.1680728616684251</v>
      </c>
      <c r="I675" s="39">
        <v>6.0514703745359357</v>
      </c>
      <c r="J675" s="39">
        <v>5.1722285076148076</v>
      </c>
      <c r="K675" s="39">
        <v>4.2318106781102607</v>
      </c>
      <c r="L675" s="39">
        <v>5.0953909726637008</v>
      </c>
      <c r="M675" s="39">
        <v>5.2756461105424775</v>
      </c>
      <c r="N675" s="39">
        <v>7.0111816715936577</v>
      </c>
      <c r="O675" s="39">
        <v>4.7138928596332201</v>
      </c>
      <c r="P675" s="39">
        <v>5.1473387473163452</v>
      </c>
      <c r="Q675" s="40">
        <v>5.327360224093324</v>
      </c>
      <c r="R675" s="6"/>
      <c r="S675" s="6"/>
      <c r="T675" s="6"/>
    </row>
    <row r="676" spans="1:20" s="100" customFormat="1" ht="15" customHeight="1" x14ac:dyDescent="0.25">
      <c r="A676" s="31"/>
      <c r="B676" s="32">
        <v>2015</v>
      </c>
      <c r="C676" s="33" t="s">
        <v>20</v>
      </c>
      <c r="D676" s="34" t="s">
        <v>21</v>
      </c>
      <c r="E676" s="39">
        <v>4.798</v>
      </c>
      <c r="F676" s="39">
        <v>6.5439999999999996</v>
      </c>
      <c r="G676" s="39">
        <v>9.3830000000000009</v>
      </c>
      <c r="H676" s="39">
        <v>13.828000000000001</v>
      </c>
      <c r="I676" s="39">
        <v>12.042999999999999</v>
      </c>
      <c r="J676" s="39">
        <v>11.000999999999999</v>
      </c>
      <c r="K676" s="39">
        <v>11.437999999999999</v>
      </c>
      <c r="L676" s="39">
        <v>9.7940000000000005</v>
      </c>
      <c r="M676" s="39">
        <v>6.6349999999999998</v>
      </c>
      <c r="N676" s="39">
        <v>5.8104000000000005</v>
      </c>
      <c r="O676" s="39">
        <v>6.2765000000000004</v>
      </c>
      <c r="P676" s="39">
        <v>5.5236000000000001</v>
      </c>
      <c r="Q676" s="40">
        <v>8.5895416666666673</v>
      </c>
      <c r="R676" s="6"/>
      <c r="S676" s="6"/>
      <c r="T676" s="6"/>
    </row>
    <row r="677" spans="1:20" s="100" customFormat="1" ht="15" customHeight="1" x14ac:dyDescent="0.25">
      <c r="A677" s="31"/>
      <c r="B677" s="32"/>
      <c r="C677" s="33" t="s">
        <v>22</v>
      </c>
      <c r="D677" s="34" t="s">
        <v>23</v>
      </c>
      <c r="E677" s="39">
        <v>12.849043999999999</v>
      </c>
      <c r="F677" s="39">
        <v>15.829935999999998</v>
      </c>
      <c r="G677" s="39">
        <v>25.127673999999999</v>
      </c>
      <c r="H677" s="39">
        <v>35.842176000000002</v>
      </c>
      <c r="I677" s="39">
        <v>32.251154</v>
      </c>
      <c r="J677" s="39">
        <v>28.514592000000004</v>
      </c>
      <c r="K677" s="39">
        <v>30.630963999999995</v>
      </c>
      <c r="L677" s="39">
        <v>26.228331999999998</v>
      </c>
      <c r="M677" s="39">
        <v>17.19792</v>
      </c>
      <c r="N677" s="39">
        <v>15.5602512</v>
      </c>
      <c r="O677" s="39">
        <v>16.268688000000001</v>
      </c>
      <c r="P677" s="39">
        <v>14.792200799999998</v>
      </c>
      <c r="Q677" s="40">
        <v>271.09293200000002</v>
      </c>
      <c r="R677" s="6"/>
      <c r="S677" s="6"/>
      <c r="T677" s="6"/>
    </row>
    <row r="678" spans="1:20" s="100" customFormat="1" ht="15" customHeight="1" x14ac:dyDescent="0.25">
      <c r="A678" s="31"/>
      <c r="B678" s="32"/>
      <c r="C678" s="33" t="s">
        <v>24</v>
      </c>
      <c r="D678" s="34" t="s">
        <v>25</v>
      </c>
      <c r="E678" s="39">
        <v>4.8421592330137573</v>
      </c>
      <c r="F678" s="39">
        <v>4.1252677261613702</v>
      </c>
      <c r="G678" s="39">
        <v>5.5459799637642542</v>
      </c>
      <c r="H678" s="39">
        <v>6.3997729245010131</v>
      </c>
      <c r="I678" s="39">
        <v>5.2485767665863987</v>
      </c>
      <c r="J678" s="39">
        <v>5.5747450231797098</v>
      </c>
      <c r="K678" s="39">
        <v>4.1246870082182197</v>
      </c>
      <c r="L678" s="39">
        <v>4.8680998570553395</v>
      </c>
      <c r="M678" s="39">
        <v>5.6439788997739253</v>
      </c>
      <c r="N678" s="39">
        <v>4.9598985267795674</v>
      </c>
      <c r="O678" s="39">
        <v>5.1046336333944078</v>
      </c>
      <c r="P678" s="39">
        <v>5.4423222173944534</v>
      </c>
      <c r="Q678" s="40">
        <v>5.2244456920226892</v>
      </c>
      <c r="R678" s="6"/>
      <c r="S678" s="6"/>
      <c r="T678" s="6"/>
    </row>
    <row r="679" spans="1:20" s="100" customFormat="1" ht="15" customHeight="1" x14ac:dyDescent="0.25">
      <c r="A679" s="31"/>
      <c r="B679" s="32">
        <v>2016</v>
      </c>
      <c r="C679" s="33" t="s">
        <v>20</v>
      </c>
      <c r="D679" s="34" t="s">
        <v>21</v>
      </c>
      <c r="E679" s="85">
        <v>5.2899000000000003</v>
      </c>
      <c r="F679" s="85">
        <v>5.7534999999999998</v>
      </c>
      <c r="G679" s="85">
        <v>9.759999999999998</v>
      </c>
      <c r="H679" s="85">
        <v>11.5162</v>
      </c>
      <c r="I679" s="85">
        <v>12.260000000000002</v>
      </c>
      <c r="J679" s="85">
        <v>12.240300000000001</v>
      </c>
      <c r="K679" s="85">
        <v>12.430000000000001</v>
      </c>
      <c r="L679" s="85">
        <v>10.610000000000001</v>
      </c>
      <c r="M679" s="85">
        <v>7.086666666666666</v>
      </c>
      <c r="N679" s="85">
        <v>6.1133333333333324</v>
      </c>
      <c r="O679" s="85">
        <v>6.1233333333333322</v>
      </c>
      <c r="P679" s="85">
        <v>5.78</v>
      </c>
      <c r="Q679" s="86">
        <v>8.746936111111113</v>
      </c>
      <c r="R679" s="6"/>
      <c r="S679" s="6"/>
      <c r="T679" s="6"/>
    </row>
    <row r="680" spans="1:20" s="100" customFormat="1" ht="15" customHeight="1" x14ac:dyDescent="0.25">
      <c r="A680" s="31"/>
      <c r="B680" s="32"/>
      <c r="C680" s="33" t="s">
        <v>22</v>
      </c>
      <c r="D680" s="34" t="s">
        <v>23</v>
      </c>
      <c r="E680" s="85">
        <v>14.166352199999997</v>
      </c>
      <c r="F680" s="85">
        <v>14.4159696</v>
      </c>
      <c r="G680" s="85">
        <v>26.137279999999997</v>
      </c>
      <c r="H680" s="85">
        <v>29.849990400000003</v>
      </c>
      <c r="I680" s="85">
        <v>32.832280000000004</v>
      </c>
      <c r="J680" s="85">
        <v>31.726857600000002</v>
      </c>
      <c r="K680" s="85">
        <v>33.28754</v>
      </c>
      <c r="L680" s="85">
        <v>28.413580000000003</v>
      </c>
      <c r="M680" s="85">
        <v>18.368639999999999</v>
      </c>
      <c r="N680" s="85">
        <v>16.371506666666665</v>
      </c>
      <c r="O680" s="85">
        <v>15.871680000000001</v>
      </c>
      <c r="P680" s="85">
        <v>15.478839999999998</v>
      </c>
      <c r="Q680" s="86">
        <v>276.92051646666664</v>
      </c>
      <c r="R680" s="6"/>
      <c r="S680" s="6"/>
      <c r="T680" s="6"/>
    </row>
    <row r="681" spans="1:20" s="100" customFormat="1" ht="15" customHeight="1" x14ac:dyDescent="0.25">
      <c r="A681" s="31"/>
      <c r="B681" s="32"/>
      <c r="C681" s="33" t="s">
        <v>24</v>
      </c>
      <c r="D681" s="34" t="s">
        <v>25</v>
      </c>
      <c r="E681" s="85">
        <v>4.8223786839070684</v>
      </c>
      <c r="F681" s="85">
        <v>4.9447506735030835</v>
      </c>
      <c r="G681" s="85">
        <v>5.2341623975409837</v>
      </c>
      <c r="H681" s="85">
        <v>5.6370382591479817</v>
      </c>
      <c r="I681" s="85">
        <v>5.2680233822729727</v>
      </c>
      <c r="J681" s="85">
        <v>4.9742873132194472</v>
      </c>
      <c r="K681" s="85">
        <v>4.2966693483507639</v>
      </c>
      <c r="L681" s="85">
        <v>4.7156173421300647</v>
      </c>
      <c r="M681" s="85">
        <v>5.1079492003762939</v>
      </c>
      <c r="N681" s="85">
        <v>6.224416575790622</v>
      </c>
      <c r="O681" s="85">
        <v>5.5878824169842138</v>
      </c>
      <c r="P681" s="85">
        <v>5.5781257208765851</v>
      </c>
      <c r="Q681" s="86">
        <v>5.1394718472925041</v>
      </c>
      <c r="R681" s="6"/>
      <c r="S681" s="6"/>
      <c r="T681" s="6"/>
    </row>
    <row r="682" spans="1:20" s="100" customFormat="1" ht="15" customHeight="1" x14ac:dyDescent="0.25">
      <c r="A682" s="31"/>
      <c r="B682" s="32">
        <v>2017</v>
      </c>
      <c r="C682" s="33" t="s">
        <v>20</v>
      </c>
      <c r="D682" s="34" t="s">
        <v>21</v>
      </c>
      <c r="E682" s="85">
        <v>5.2566666666666668</v>
      </c>
      <c r="F682" s="85">
        <v>5.84</v>
      </c>
      <c r="G682" s="85">
        <v>11.793333333333333</v>
      </c>
      <c r="H682" s="85">
        <v>13.75</v>
      </c>
      <c r="I682" s="85">
        <v>12.329999999999998</v>
      </c>
      <c r="J682" s="85">
        <v>13.203333333333331</v>
      </c>
      <c r="K682" s="85">
        <v>12.286666666666667</v>
      </c>
      <c r="L682" s="85">
        <v>10.693333333333333</v>
      </c>
      <c r="M682" s="85">
        <v>8.5233333333333334</v>
      </c>
      <c r="N682" s="85">
        <v>7.0166666666666657</v>
      </c>
      <c r="O682" s="85">
        <v>6.6833333333333336</v>
      </c>
      <c r="P682" s="85">
        <v>6.0066666666666659</v>
      </c>
      <c r="Q682" s="86">
        <v>9.4486111111111093</v>
      </c>
      <c r="R682" s="6"/>
      <c r="S682" s="6"/>
      <c r="T682" s="6"/>
    </row>
    <row r="683" spans="1:20" s="100" customFormat="1" ht="15" customHeight="1" x14ac:dyDescent="0.25">
      <c r="A683" s="31"/>
      <c r="B683" s="32"/>
      <c r="C683" s="33" t="s">
        <v>22</v>
      </c>
      <c r="D683" s="34" t="s">
        <v>23</v>
      </c>
      <c r="E683" s="85">
        <v>14.077353333333333</v>
      </c>
      <c r="F683" s="85">
        <v>14.12696</v>
      </c>
      <c r="G683" s="85">
        <v>31.582546666666669</v>
      </c>
      <c r="H683" s="85">
        <v>35.64</v>
      </c>
      <c r="I683" s="85">
        <v>33.019739999999999</v>
      </c>
      <c r="J683" s="85">
        <v>34.223040000000005</v>
      </c>
      <c r="K683" s="85">
        <v>32.903693333333329</v>
      </c>
      <c r="L683" s="85">
        <v>28.63674666666666</v>
      </c>
      <c r="M683" s="85">
        <v>22.092480000000002</v>
      </c>
      <c r="N683" s="85">
        <v>18.790633333333329</v>
      </c>
      <c r="O683" s="85">
        <v>17.3232</v>
      </c>
      <c r="P683" s="85">
        <v>16.085853333333333</v>
      </c>
      <c r="Q683" s="86">
        <v>298.50224666666662</v>
      </c>
      <c r="R683" s="6"/>
      <c r="S683" s="6"/>
      <c r="T683" s="6"/>
    </row>
    <row r="684" spans="1:20" s="100" customFormat="1" ht="15" customHeight="1" x14ac:dyDescent="0.25">
      <c r="A684" s="31"/>
      <c r="B684" s="32"/>
      <c r="C684" s="33" t="s">
        <v>24</v>
      </c>
      <c r="D684" s="34" t="s">
        <v>25</v>
      </c>
      <c r="E684" s="85">
        <v>5.538649334178821</v>
      </c>
      <c r="F684" s="85">
        <v>7.5495776255707749</v>
      </c>
      <c r="G684" s="85">
        <v>6.6094714527981893</v>
      </c>
      <c r="H684" s="85">
        <v>5.8353454545454539</v>
      </c>
      <c r="I684" s="85">
        <v>5.9066504460665037</v>
      </c>
      <c r="J684" s="85">
        <v>5.5493587477909596</v>
      </c>
      <c r="K684" s="85">
        <v>4.8468556701030936</v>
      </c>
      <c r="L684" s="85">
        <v>4.9102649625935175</v>
      </c>
      <c r="M684" s="85">
        <v>4.7868947985921002</v>
      </c>
      <c r="N684" s="85">
        <v>4.5487648456057013</v>
      </c>
      <c r="O684" s="85">
        <v>4.4683990024937659</v>
      </c>
      <c r="P684" s="85">
        <v>4.9805937846836841</v>
      </c>
      <c r="Q684" s="86">
        <v>5.4778007573678344</v>
      </c>
      <c r="R684" s="6"/>
      <c r="S684" s="6"/>
      <c r="T684" s="6"/>
    </row>
    <row r="685" spans="1:20" s="100" customFormat="1" ht="15" customHeight="1" x14ac:dyDescent="0.25">
      <c r="A685" s="31"/>
      <c r="B685" s="32">
        <v>2018</v>
      </c>
      <c r="C685" s="33" t="s">
        <v>20</v>
      </c>
      <c r="D685" s="34" t="s">
        <v>21</v>
      </c>
      <c r="E685" s="85">
        <v>5.6133333333333333</v>
      </c>
      <c r="F685" s="85">
        <v>4.5300000000000011</v>
      </c>
      <c r="G685" s="85">
        <v>7.5200000000000005</v>
      </c>
      <c r="H685" s="85">
        <v>7.6366666666666667</v>
      </c>
      <c r="I685" s="85">
        <v>5.7766666666666673</v>
      </c>
      <c r="J685" s="85">
        <v>4.8</v>
      </c>
      <c r="K685" s="85">
        <v>3.8633333333333333</v>
      </c>
      <c r="L685" s="85">
        <v>3.561666666666667</v>
      </c>
      <c r="M685" s="85">
        <v>2.23</v>
      </c>
      <c r="N685" s="85">
        <v>3.25</v>
      </c>
      <c r="O685" s="85">
        <v>3.1566666666666667</v>
      </c>
      <c r="P685" s="85">
        <v>2.79</v>
      </c>
      <c r="Q685" s="86">
        <v>4.5606944444444437</v>
      </c>
      <c r="R685" s="6"/>
      <c r="S685" s="6"/>
      <c r="T685" s="6"/>
    </row>
    <row r="686" spans="1:20" s="100" customFormat="1" ht="15" customHeight="1" x14ac:dyDescent="0.25">
      <c r="A686" s="31"/>
      <c r="B686" s="32"/>
      <c r="C686" s="33" t="s">
        <v>22</v>
      </c>
      <c r="D686" s="34" t="s">
        <v>23</v>
      </c>
      <c r="E686" s="85">
        <v>15.032506666666663</v>
      </c>
      <c r="F686" s="85">
        <v>10.958070000000003</v>
      </c>
      <c r="G686" s="85">
        <v>20.138560000000002</v>
      </c>
      <c r="H686" s="85">
        <v>19.794240000000002</v>
      </c>
      <c r="I686" s="85">
        <v>15.469913333333334</v>
      </c>
      <c r="J686" s="85">
        <v>12.441600000000001</v>
      </c>
      <c r="K686" s="85">
        <v>10.346006666666666</v>
      </c>
      <c r="L686" s="85">
        <v>9.5381433333333341</v>
      </c>
      <c r="M686" s="85">
        <v>5.7801600000000004</v>
      </c>
      <c r="N686" s="85">
        <v>8.7034999999999982</v>
      </c>
      <c r="O686" s="85">
        <v>8.1820800000000009</v>
      </c>
      <c r="P686" s="85">
        <v>7.4716199999999997</v>
      </c>
      <c r="Q686" s="86">
        <v>143.85640000000001</v>
      </c>
      <c r="R686" s="6"/>
      <c r="S686" s="6"/>
      <c r="T686" s="6"/>
    </row>
    <row r="687" spans="1:20" s="100" customFormat="1" ht="15" customHeight="1" x14ac:dyDescent="0.25">
      <c r="A687" s="31"/>
      <c r="B687" s="32"/>
      <c r="C687" s="33" t="s">
        <v>24</v>
      </c>
      <c r="D687" s="34" t="s">
        <v>25</v>
      </c>
      <c r="E687" s="85">
        <v>5.4424465558194779</v>
      </c>
      <c r="F687" s="85">
        <v>5.1497718910963926</v>
      </c>
      <c r="G687" s="85">
        <v>6.4932358156028371</v>
      </c>
      <c r="H687" s="85">
        <v>5.832597119161937</v>
      </c>
      <c r="I687" s="85">
        <v>4.1392094633583385</v>
      </c>
      <c r="J687" s="85">
        <v>4.0747013888888892</v>
      </c>
      <c r="K687" s="85">
        <v>2.417282139775669</v>
      </c>
      <c r="L687" s="85">
        <v>5.3425830603649977</v>
      </c>
      <c r="M687" s="85">
        <v>5.4641853512705536</v>
      </c>
      <c r="N687" s="85">
        <v>5.3872471384615395</v>
      </c>
      <c r="O687" s="85">
        <v>6.0572016895459342</v>
      </c>
      <c r="P687" s="85">
        <v>7.4810513739546005</v>
      </c>
      <c r="Q687" s="86">
        <v>5.2766914145142882</v>
      </c>
      <c r="R687" s="6"/>
      <c r="S687" s="6"/>
      <c r="T687" s="6"/>
    </row>
    <row r="688" spans="1:20" s="100" customFormat="1" ht="15" customHeight="1" x14ac:dyDescent="0.25">
      <c r="A688" s="31"/>
      <c r="B688" s="32">
        <v>2019</v>
      </c>
      <c r="C688" s="33" t="s">
        <v>20</v>
      </c>
      <c r="D688" s="34" t="s">
        <v>21</v>
      </c>
      <c r="E688" s="91">
        <v>4.9266666666666667</v>
      </c>
      <c r="F688" s="91">
        <v>5.05</v>
      </c>
      <c r="G688" s="91">
        <v>7.4799999999999995</v>
      </c>
      <c r="H688" s="91">
        <v>8.6566666666666681</v>
      </c>
      <c r="I688" s="91">
        <v>6.8966666666666665</v>
      </c>
      <c r="J688" s="91">
        <v>5.666666666666667</v>
      </c>
      <c r="K688" s="91">
        <v>5.9566666666666679</v>
      </c>
      <c r="L688" s="91">
        <v>5.39</v>
      </c>
      <c r="M688" s="91">
        <v>2.9000000000000004</v>
      </c>
      <c r="N688" s="91">
        <v>2.7933333333333334</v>
      </c>
      <c r="O688" s="91">
        <v>3.0399999999999996</v>
      </c>
      <c r="P688" s="91">
        <v>3.6400000000000006</v>
      </c>
      <c r="Q688" s="92">
        <v>5.1997222222222232</v>
      </c>
      <c r="R688" s="6"/>
      <c r="S688" s="6"/>
      <c r="T688" s="6"/>
    </row>
    <row r="689" spans="1:20" s="100" customFormat="1" ht="15" customHeight="1" x14ac:dyDescent="0.25">
      <c r="A689" s="31"/>
      <c r="B689" s="32"/>
      <c r="C689" s="33" t="s">
        <v>22</v>
      </c>
      <c r="D689" s="34" t="s">
        <v>23</v>
      </c>
      <c r="E689" s="91">
        <v>13.193613333333333</v>
      </c>
      <c r="F689" s="91">
        <v>12.215950000000001</v>
      </c>
      <c r="G689" s="91">
        <v>20.03144</v>
      </c>
      <c r="H689" s="91">
        <v>22.438079999999999</v>
      </c>
      <c r="I689" s="91">
        <v>18.46927333333333</v>
      </c>
      <c r="J689" s="91">
        <v>14.688000000000002</v>
      </c>
      <c r="K689" s="91">
        <v>15.951953333333336</v>
      </c>
      <c r="L689" s="91">
        <v>14.434419999999999</v>
      </c>
      <c r="M689" s="91">
        <v>7.516799999999999</v>
      </c>
      <c r="N689" s="91">
        <v>7.4805466666666662</v>
      </c>
      <c r="O689" s="91">
        <v>7.8796799999999996</v>
      </c>
      <c r="P689" s="91">
        <v>9.7479200000000006</v>
      </c>
      <c r="Q689" s="92">
        <v>164.04767666666666</v>
      </c>
      <c r="R689" s="6"/>
      <c r="S689" s="6"/>
      <c r="T689" s="6"/>
    </row>
    <row r="690" spans="1:20" s="100" customFormat="1" ht="15" customHeight="1" x14ac:dyDescent="0.25">
      <c r="A690" s="31"/>
      <c r="B690" s="32"/>
      <c r="C690" s="33" t="s">
        <v>24</v>
      </c>
      <c r="D690" s="34" t="s">
        <v>25</v>
      </c>
      <c r="E690" s="91">
        <v>7.3235926928281456</v>
      </c>
      <c r="F690" s="91">
        <v>6.0421848184818483</v>
      </c>
      <c r="G690" s="91">
        <v>5.3313235294117645</v>
      </c>
      <c r="H690" s="91">
        <v>7.8672198690797082</v>
      </c>
      <c r="I690" s="91">
        <v>6.1363025616239746</v>
      </c>
      <c r="J690" s="91">
        <v>5.3106823529411775</v>
      </c>
      <c r="K690" s="91">
        <v>4.0360044767767214</v>
      </c>
      <c r="L690" s="91">
        <v>4.6351267779839214</v>
      </c>
      <c r="M690" s="91">
        <v>4.9025747126436787</v>
      </c>
      <c r="N690" s="91">
        <v>5.0164797136038199</v>
      </c>
      <c r="O690" s="91">
        <v>5.5048464912280703</v>
      </c>
      <c r="P690" s="91">
        <v>5.1171428571428574</v>
      </c>
      <c r="Q690" s="92">
        <v>5.7545134366730748</v>
      </c>
      <c r="R690" s="6"/>
      <c r="S690" s="6"/>
      <c r="T690" s="6"/>
    </row>
    <row r="691" spans="1:20" s="100" customFormat="1" ht="15" customHeight="1" x14ac:dyDescent="0.25">
      <c r="A691" s="31"/>
      <c r="B691" s="32">
        <v>2020</v>
      </c>
      <c r="C691" s="33" t="s">
        <v>20</v>
      </c>
      <c r="D691" s="34" t="s">
        <v>21</v>
      </c>
      <c r="E691" s="91">
        <v>5.336666666666666</v>
      </c>
      <c r="F691" s="91">
        <v>5.6599999999999993</v>
      </c>
      <c r="G691" s="91">
        <v>6.9899999999999993</v>
      </c>
      <c r="H691" s="91">
        <v>8.7366666666666664</v>
      </c>
      <c r="I691" s="91">
        <v>6.3099999999999987</v>
      </c>
      <c r="J691" s="91">
        <v>5.8666666666666671</v>
      </c>
      <c r="K691" s="91">
        <v>5.9066666666666663</v>
      </c>
      <c r="L691" s="91">
        <v>5.5766666666666662</v>
      </c>
      <c r="M691" s="91">
        <v>3.3100000000000005</v>
      </c>
      <c r="N691" s="91">
        <v>3.1500000000000004</v>
      </c>
      <c r="O691" s="91">
        <v>4.046666666666666</v>
      </c>
      <c r="P691" s="91">
        <v>5.16</v>
      </c>
      <c r="Q691" s="92">
        <v>5.5041666666666664</v>
      </c>
      <c r="R691" s="6"/>
      <c r="S691" s="6"/>
      <c r="T691" s="6"/>
    </row>
    <row r="692" spans="1:20" s="100" customFormat="1" ht="15" customHeight="1" x14ac:dyDescent="0.25">
      <c r="A692" s="31"/>
      <c r="B692" s="32"/>
      <c r="C692" s="33" t="s">
        <v>22</v>
      </c>
      <c r="D692" s="34" t="s">
        <v>23</v>
      </c>
      <c r="E692" s="91">
        <v>14.293728</v>
      </c>
      <c r="F692" s="91">
        <v>14.181695999999999</v>
      </c>
      <c r="G692" s="91">
        <v>18.722016</v>
      </c>
      <c r="H692" s="91">
        <v>22.645440000000001</v>
      </c>
      <c r="I692" s="91">
        <v>16.900703999999998</v>
      </c>
      <c r="J692" s="91">
        <v>15.2064</v>
      </c>
      <c r="K692" s="91">
        <v>15.820416</v>
      </c>
      <c r="L692" s="91">
        <v>14.936543999999998</v>
      </c>
      <c r="M692" s="91">
        <v>8.5795200000000005</v>
      </c>
      <c r="N692" s="91">
        <v>8.4369600000000009</v>
      </c>
      <c r="O692" s="91">
        <v>10.488960000000001</v>
      </c>
      <c r="P692" s="91">
        <v>13.820543999999998</v>
      </c>
      <c r="Q692" s="92">
        <v>174.03292799999997</v>
      </c>
      <c r="R692" s="6"/>
      <c r="S692" s="6"/>
      <c r="T692" s="6"/>
    </row>
    <row r="693" spans="1:20" s="100" customFormat="1" ht="15" customHeight="1" x14ac:dyDescent="0.25">
      <c r="A693" s="31"/>
      <c r="B693" s="32"/>
      <c r="C693" s="33" t="s">
        <v>24</v>
      </c>
      <c r="D693" s="34" t="s">
        <v>25</v>
      </c>
      <c r="E693" s="91">
        <v>5.2426920674578392</v>
      </c>
      <c r="F693" s="91">
        <v>6.1042461719670191</v>
      </c>
      <c r="G693" s="91">
        <v>5.1826084883166423</v>
      </c>
      <c r="H693" s="91">
        <v>5.4235940480732543</v>
      </c>
      <c r="I693" s="91">
        <v>4.9498732171156892</v>
      </c>
      <c r="J693" s="91">
        <v>5.8209659090909103</v>
      </c>
      <c r="K693" s="91">
        <v>5.7378724604966145</v>
      </c>
      <c r="L693" s="91">
        <v>5.4025523012552306</v>
      </c>
      <c r="M693" s="91">
        <v>6.6292245720040288</v>
      </c>
      <c r="N693" s="91">
        <v>5.0530687830687828</v>
      </c>
      <c r="O693" s="91">
        <v>4.3057413509060947</v>
      </c>
      <c r="P693" s="91">
        <v>4.2954521963824286</v>
      </c>
      <c r="Q693" s="92">
        <v>5.3382675775011963</v>
      </c>
      <c r="R693" s="6"/>
      <c r="S693" s="6"/>
      <c r="T693" s="6"/>
    </row>
    <row r="694" spans="1:20" s="100" customFormat="1" ht="15" customHeight="1" x14ac:dyDescent="0.25">
      <c r="A694" s="31"/>
      <c r="B694" s="32">
        <v>2021</v>
      </c>
      <c r="C694" s="33" t="s">
        <v>20</v>
      </c>
      <c r="D694" s="34" t="s">
        <v>21</v>
      </c>
      <c r="E694" s="91">
        <v>7.24</v>
      </c>
      <c r="F694" s="91">
        <v>4.53</v>
      </c>
      <c r="G694" s="91">
        <v>6.1199999999999992</v>
      </c>
      <c r="H694" s="91">
        <v>7.4466666666666663</v>
      </c>
      <c r="I694" s="91">
        <v>4.08</v>
      </c>
      <c r="J694" s="91">
        <v>3.9099999999999993</v>
      </c>
      <c r="K694" s="91">
        <v>3.5566666666666671</v>
      </c>
      <c r="L694" s="91">
        <v>3.9733333333333336</v>
      </c>
      <c r="M694" s="91">
        <v>3.34</v>
      </c>
      <c r="N694" s="91">
        <v>3.2966666666666669</v>
      </c>
      <c r="O694" s="91">
        <v>3.0280000000000005</v>
      </c>
      <c r="P694" s="91">
        <v>2.77</v>
      </c>
      <c r="Q694" s="92">
        <v>4.4409444444444439</v>
      </c>
      <c r="R694" s="6"/>
      <c r="S694" s="6"/>
      <c r="T694" s="6"/>
    </row>
    <row r="695" spans="1:20" s="100" customFormat="1" ht="15" customHeight="1" x14ac:dyDescent="0.25">
      <c r="A695" s="31"/>
      <c r="B695" s="32"/>
      <c r="C695" s="33" t="s">
        <v>22</v>
      </c>
      <c r="D695" s="34" t="s">
        <v>23</v>
      </c>
      <c r="E695" s="91">
        <v>19.391615999999999</v>
      </c>
      <c r="F695" s="91">
        <v>10.958976</v>
      </c>
      <c r="G695" s="91">
        <v>16.391807999999997</v>
      </c>
      <c r="H695" s="91">
        <v>19.301759999999998</v>
      </c>
      <c r="I695" s="91">
        <v>10.927871999999999</v>
      </c>
      <c r="J695" s="91">
        <v>10.134720000000002</v>
      </c>
      <c r="K695" s="91">
        <v>9.5261760000000013</v>
      </c>
      <c r="L695" s="91">
        <v>10.642175999999999</v>
      </c>
      <c r="M695" s="91">
        <v>8.6572800000000001</v>
      </c>
      <c r="N695" s="91">
        <v>8.8297919999999994</v>
      </c>
      <c r="O695" s="91">
        <v>7.8485759999999996</v>
      </c>
      <c r="P695" s="91">
        <v>7.4191679999999991</v>
      </c>
      <c r="Q695" s="92">
        <v>140.02992</v>
      </c>
      <c r="R695" s="6"/>
      <c r="S695" s="6"/>
      <c r="T695" s="6"/>
    </row>
    <row r="696" spans="1:20" s="100" customFormat="1" ht="15" customHeight="1" x14ac:dyDescent="0.25">
      <c r="A696" s="31"/>
      <c r="B696" s="32"/>
      <c r="C696" s="33" t="s">
        <v>24</v>
      </c>
      <c r="D696" s="34" t="s">
        <v>25</v>
      </c>
      <c r="E696" s="91">
        <v>4.8649125230202577</v>
      </c>
      <c r="F696" s="91">
        <v>5.1438999264164833</v>
      </c>
      <c r="G696" s="91">
        <v>4.3744452941176482</v>
      </c>
      <c r="H696" s="91">
        <v>5.4708236347358996</v>
      </c>
      <c r="I696" s="91">
        <v>5.606364379084968</v>
      </c>
      <c r="J696" s="91">
        <v>4.5165799999999994</v>
      </c>
      <c r="K696" s="91">
        <v>4.3252952202436727</v>
      </c>
      <c r="L696" s="91">
        <v>4.0357214765100675</v>
      </c>
      <c r="M696" s="91">
        <v>4.5764071856287423</v>
      </c>
      <c r="N696" s="91">
        <v>4.8960364004044488</v>
      </c>
      <c r="O696" s="91">
        <v>4.8151761338617352</v>
      </c>
      <c r="P696" s="91">
        <v>3.8299037304452477</v>
      </c>
      <c r="Q696" s="92">
        <v>4.7722762945610473</v>
      </c>
      <c r="R696" s="6"/>
      <c r="S696" s="6"/>
      <c r="T696" s="6"/>
    </row>
    <row r="697" spans="1:20" s="100" customFormat="1" ht="15" customHeight="1" x14ac:dyDescent="0.25">
      <c r="A697" s="31"/>
      <c r="B697" s="32">
        <v>2022</v>
      </c>
      <c r="C697" s="33" t="s">
        <v>20</v>
      </c>
      <c r="D697" s="34" t="s">
        <v>21</v>
      </c>
      <c r="E697" s="93">
        <v>4.78</v>
      </c>
      <c r="F697" s="93">
        <v>5.1833333333333345</v>
      </c>
      <c r="G697" s="93">
        <v>9.8866666666666685</v>
      </c>
      <c r="H697" s="93">
        <v>6.2700000000000005</v>
      </c>
      <c r="I697" s="93">
        <v>8.8066666666666649</v>
      </c>
      <c r="J697" s="93">
        <v>5.43</v>
      </c>
      <c r="K697" s="93">
        <v>8.69</v>
      </c>
      <c r="L697" s="93">
        <v>5.3966666666666665</v>
      </c>
      <c r="M697" s="94">
        <v>3.6833333333333331</v>
      </c>
      <c r="N697" s="93">
        <v>4.17</v>
      </c>
      <c r="O697" s="93">
        <v>5.4133333333333331</v>
      </c>
      <c r="P697" s="94">
        <v>4.1566666666666663</v>
      </c>
      <c r="Q697" s="95">
        <v>5.988888888888888</v>
      </c>
      <c r="R697" s="6"/>
      <c r="S697" s="6"/>
      <c r="T697" s="6"/>
    </row>
    <row r="698" spans="1:20" s="100" customFormat="1" ht="15" customHeight="1" x14ac:dyDescent="0.25">
      <c r="A698" s="31"/>
      <c r="B698" s="32"/>
      <c r="C698" s="33" t="s">
        <v>22</v>
      </c>
      <c r="D698" s="34" t="s">
        <v>23</v>
      </c>
      <c r="E698" s="93">
        <v>12.802752</v>
      </c>
      <c r="F698" s="93">
        <v>12.53952</v>
      </c>
      <c r="G698" s="93">
        <v>26.480447999999999</v>
      </c>
      <c r="H698" s="93">
        <v>16.251840000000001</v>
      </c>
      <c r="I698" s="93">
        <v>23.587775999999998</v>
      </c>
      <c r="J698" s="93">
        <v>14.074560000000002</v>
      </c>
      <c r="K698" s="93">
        <v>23.275296000000001</v>
      </c>
      <c r="L698" s="93">
        <v>14.454432000000001</v>
      </c>
      <c r="M698" s="94">
        <v>9.5472000000000001</v>
      </c>
      <c r="N698" s="93">
        <v>11.168927999999999</v>
      </c>
      <c r="O698" s="93">
        <v>14.031360000000003</v>
      </c>
      <c r="P698" s="94">
        <v>11.133215999999997</v>
      </c>
      <c r="Q698" s="95">
        <v>189.34732800000003</v>
      </c>
      <c r="R698" s="6"/>
      <c r="S698" s="6"/>
      <c r="T698" s="6"/>
    </row>
    <row r="699" spans="1:20" s="100" customFormat="1" ht="15" customHeight="1" x14ac:dyDescent="0.25">
      <c r="A699" s="31"/>
      <c r="B699" s="32"/>
      <c r="C699" s="33" t="s">
        <v>24</v>
      </c>
      <c r="D699" s="34" t="s">
        <v>25</v>
      </c>
      <c r="E699" s="93">
        <v>4.6199860529986045</v>
      </c>
      <c r="F699" s="93">
        <v>4.963247588424438</v>
      </c>
      <c r="G699" s="93">
        <v>5.6174983142279178</v>
      </c>
      <c r="H699" s="93">
        <v>6.0683200425305683</v>
      </c>
      <c r="I699" s="93">
        <v>5.6783838001514004</v>
      </c>
      <c r="J699" s="93">
        <v>5.7575015346838549</v>
      </c>
      <c r="K699" s="93">
        <v>5.0388339087073257</v>
      </c>
      <c r="L699" s="93">
        <v>5.2943298332303899</v>
      </c>
      <c r="M699" s="94">
        <v>5.5936018099547518</v>
      </c>
      <c r="N699" s="93">
        <v>5.7285531574740221</v>
      </c>
      <c r="O699" s="93">
        <v>4.8686884236453194</v>
      </c>
      <c r="P699" s="94">
        <v>4.3498797113071381</v>
      </c>
      <c r="Q699" s="95">
        <v>5.3429306752086836</v>
      </c>
      <c r="R699" s="6"/>
      <c r="S699" s="6"/>
      <c r="T699" s="6"/>
    </row>
    <row r="700" spans="1:20" s="100" customFormat="1" ht="15" customHeight="1" x14ac:dyDescent="0.25">
      <c r="A700" s="31"/>
      <c r="B700" s="32">
        <v>2023</v>
      </c>
      <c r="C700" s="33" t="s">
        <v>20</v>
      </c>
      <c r="D700" s="34" t="s">
        <v>21</v>
      </c>
      <c r="E700" s="91">
        <v>4.7249999999999996</v>
      </c>
      <c r="F700" s="91">
        <v>5.53</v>
      </c>
      <c r="G700" s="91">
        <v>8.2683333333333326</v>
      </c>
      <c r="H700" s="91">
        <v>6.3400000000000007</v>
      </c>
      <c r="I700" s="91">
        <v>3.7853333333333334</v>
      </c>
      <c r="J700" s="91">
        <v>4.666666666666667</v>
      </c>
      <c r="K700" s="91">
        <v>5.2483333333333331</v>
      </c>
      <c r="L700" s="91">
        <v>4.8516666666666666</v>
      </c>
      <c r="M700" s="101">
        <v>4.4866666666666664</v>
      </c>
      <c r="N700" s="101">
        <v>3.9536666666666669</v>
      </c>
      <c r="O700" s="91">
        <v>3.7716666666666665</v>
      </c>
      <c r="P700" s="101">
        <v>3.9383333333333335</v>
      </c>
      <c r="Q700" s="92">
        <v>4.9638055555555551</v>
      </c>
      <c r="R700" s="6"/>
      <c r="S700" s="6"/>
      <c r="T700" s="6"/>
    </row>
    <row r="701" spans="1:20" s="100" customFormat="1" ht="15" customHeight="1" x14ac:dyDescent="0.25">
      <c r="A701" s="31"/>
      <c r="B701" s="32"/>
      <c r="C701" s="33" t="s">
        <v>22</v>
      </c>
      <c r="D701" s="34" t="s">
        <v>23</v>
      </c>
      <c r="E701" s="91">
        <v>12.65544</v>
      </c>
      <c r="F701" s="91">
        <v>13.378176000000003</v>
      </c>
      <c r="G701" s="91">
        <v>22.145903999999998</v>
      </c>
      <c r="H701" s="91">
        <v>16.43328</v>
      </c>
      <c r="I701" s="91">
        <v>10.1386368</v>
      </c>
      <c r="J701" s="91">
        <v>12.096</v>
      </c>
      <c r="K701" s="91">
        <v>14.057136000000003</v>
      </c>
      <c r="L701" s="91">
        <v>12.994703999999999</v>
      </c>
      <c r="M701" s="101">
        <v>11.629439999999999</v>
      </c>
      <c r="N701" s="101">
        <v>10.5895008</v>
      </c>
      <c r="O701" s="91">
        <v>9.7761600000000008</v>
      </c>
      <c r="P701" s="101">
        <v>10.548432000000002</v>
      </c>
      <c r="Q701" s="92">
        <v>156.4428096</v>
      </c>
      <c r="R701" s="6"/>
      <c r="S701" s="6"/>
      <c r="T701" s="6"/>
    </row>
    <row r="702" spans="1:20" s="100" customFormat="1" ht="15" customHeight="1" x14ac:dyDescent="0.25">
      <c r="A702" s="31"/>
      <c r="B702" s="32"/>
      <c r="C702" s="33" t="s">
        <v>24</v>
      </c>
      <c r="D702" s="34" t="s">
        <v>25</v>
      </c>
      <c r="E702" s="91">
        <v>3.9730017636684303</v>
      </c>
      <c r="F702" s="91">
        <v>4.3163351416515958</v>
      </c>
      <c r="G702" s="91">
        <v>5.2599576698246322</v>
      </c>
      <c r="H702" s="91">
        <v>5.9270820189274449</v>
      </c>
      <c r="I702" s="91">
        <v>6.363332159210989</v>
      </c>
      <c r="J702" s="91">
        <v>5.8412892857142866</v>
      </c>
      <c r="K702" s="91">
        <v>5.5964877738964747</v>
      </c>
      <c r="L702" s="91">
        <v>7.0371830985915489</v>
      </c>
      <c r="M702" s="101">
        <v>8.1889227340267468</v>
      </c>
      <c r="N702" s="101">
        <v>6.179096197622461</v>
      </c>
      <c r="O702" s="91">
        <v>6.2481131241714527</v>
      </c>
      <c r="P702" s="101">
        <v>5.9151840880236985</v>
      </c>
      <c r="Q702" s="92">
        <v>5.8254242897974651</v>
      </c>
      <c r="R702" s="6"/>
      <c r="S702" s="6"/>
      <c r="T702" s="6"/>
    </row>
    <row r="703" spans="1:20" s="100" customFormat="1" ht="15" customHeight="1" x14ac:dyDescent="0.25">
      <c r="A703" s="31"/>
      <c r="B703" s="32">
        <v>2024</v>
      </c>
      <c r="C703" s="33" t="s">
        <v>20</v>
      </c>
      <c r="D703" s="34" t="s">
        <v>21</v>
      </c>
      <c r="E703" s="91">
        <v>4.583333333333333</v>
      </c>
      <c r="F703" s="91">
        <v>4.166666666666667</v>
      </c>
      <c r="G703" s="91">
        <v>9.8699999999999992</v>
      </c>
      <c r="H703" s="91">
        <v>12.252666666666666</v>
      </c>
      <c r="I703" s="91">
        <v>9.575333333333333</v>
      </c>
      <c r="J703" s="91">
        <v>8.5966666666666658</v>
      </c>
      <c r="K703" s="91">
        <v>6.4256666666666673</v>
      </c>
      <c r="L703" s="91">
        <v>5.2843333333333327</v>
      </c>
      <c r="M703" s="91">
        <v>5.2063333333333333</v>
      </c>
      <c r="N703" s="91">
        <v>5.4053333333333322</v>
      </c>
      <c r="O703" s="91">
        <v>5.6773333333333325</v>
      </c>
      <c r="P703" s="91">
        <v>6.1246666666666663</v>
      </c>
      <c r="Q703" s="92">
        <v>6.9306944444444438</v>
      </c>
      <c r="R703" s="6"/>
      <c r="S703" s="6"/>
      <c r="T703" s="6"/>
    </row>
    <row r="704" spans="1:20" s="100" customFormat="1" ht="15" customHeight="1" x14ac:dyDescent="0.25">
      <c r="A704" s="31"/>
      <c r="B704" s="32"/>
      <c r="C704" s="33" t="s">
        <v>22</v>
      </c>
      <c r="D704" s="34" t="s">
        <v>23</v>
      </c>
      <c r="E704" s="91">
        <v>12.275999999999996</v>
      </c>
      <c r="F704" s="91">
        <v>10.439999999999998</v>
      </c>
      <c r="G704" s="91">
        <v>26.435807999999998</v>
      </c>
      <c r="H704" s="91">
        <v>31.758912000000002</v>
      </c>
      <c r="I704" s="91">
        <v>25.646572800000001</v>
      </c>
      <c r="J704" s="91">
        <v>22.282560000000004</v>
      </c>
      <c r="K704" s="91">
        <v>17.210505600000001</v>
      </c>
      <c r="L704" s="91">
        <v>14.153558400000001</v>
      </c>
      <c r="M704" s="91">
        <v>13.494816</v>
      </c>
      <c r="N704" s="91">
        <v>14.4776448</v>
      </c>
      <c r="O704" s="91">
        <v>14.715648000000002</v>
      </c>
      <c r="P704" s="91">
        <v>16.404307200000002</v>
      </c>
      <c r="Q704" s="92">
        <v>219.29633280000002</v>
      </c>
      <c r="R704" s="6"/>
      <c r="S704" s="6"/>
      <c r="T704" s="6"/>
    </row>
    <row r="705" spans="1:20" s="100" customFormat="1" ht="15" customHeight="1" x14ac:dyDescent="0.25">
      <c r="A705" s="31"/>
      <c r="B705" s="32"/>
      <c r="C705" s="33" t="s">
        <v>24</v>
      </c>
      <c r="D705" s="34" t="s">
        <v>25</v>
      </c>
      <c r="E705" s="91">
        <v>5.464247272727274</v>
      </c>
      <c r="F705" s="91">
        <v>4.9427519999999996</v>
      </c>
      <c r="G705" s="91">
        <v>5.3453123944613301</v>
      </c>
      <c r="H705" s="91">
        <v>7.5941095815876807</v>
      </c>
      <c r="I705" s="91">
        <v>5.8037582677713564</v>
      </c>
      <c r="J705" s="91">
        <v>5.1202749224505615</v>
      </c>
      <c r="K705" s="91">
        <v>4.9695331223738126</v>
      </c>
      <c r="L705" s="91">
        <v>4.5480685043840277</v>
      </c>
      <c r="M705" s="91">
        <v>5.2744868429476925</v>
      </c>
      <c r="N705" s="91">
        <v>3.9933966452886036</v>
      </c>
      <c r="O705" s="91">
        <v>4.6195561296383278</v>
      </c>
      <c r="P705" s="91">
        <v>4.1062000653096762</v>
      </c>
      <c r="Q705" s="92">
        <v>5.3732816011413025</v>
      </c>
      <c r="R705" s="6"/>
      <c r="S705" s="6"/>
      <c r="T705" s="6"/>
    </row>
    <row r="706" spans="1:20" s="100" customFormat="1" ht="15" customHeight="1" x14ac:dyDescent="0.25">
      <c r="A706" s="31"/>
      <c r="B706" s="32">
        <v>2025</v>
      </c>
      <c r="C706" s="33" t="s">
        <v>20</v>
      </c>
      <c r="D706" s="34" t="s">
        <v>21</v>
      </c>
      <c r="E706" s="97">
        <v>5.3913333333333329</v>
      </c>
      <c r="F706" s="97">
        <v>4.495333333333333</v>
      </c>
      <c r="G706" s="97">
        <v>7.7063333333333341</v>
      </c>
      <c r="H706" s="97">
        <v>7.7166666666666677</v>
      </c>
      <c r="I706" s="97">
        <v>5.5419999999999998</v>
      </c>
      <c r="J706" s="97">
        <v>6.7326666666666668</v>
      </c>
      <c r="K706" s="97">
        <v>5.5289999999999999</v>
      </c>
      <c r="L706" s="97"/>
      <c r="M706" s="97"/>
      <c r="N706" s="97"/>
      <c r="O706" s="97"/>
      <c r="P706" s="97"/>
      <c r="Q706" s="43">
        <f>SUM(E706:P706)/7</f>
        <v>6.1590476190476187</v>
      </c>
      <c r="R706" s="6"/>
      <c r="S706" s="6"/>
      <c r="T706" s="6"/>
    </row>
    <row r="707" spans="1:20" s="100" customFormat="1" ht="15" customHeight="1" x14ac:dyDescent="0.25">
      <c r="A707" s="31"/>
      <c r="B707" s="32"/>
      <c r="C707" s="33" t="s">
        <v>22</v>
      </c>
      <c r="D707" s="34" t="s">
        <v>23</v>
      </c>
      <c r="E707" s="97">
        <v>14.440147199999998</v>
      </c>
      <c r="F707" s="97">
        <v>10.875110400000001</v>
      </c>
      <c r="G707" s="97">
        <v>20.6406432</v>
      </c>
      <c r="H707" s="97">
        <v>20.0016</v>
      </c>
      <c r="I707" s="97">
        <v>14.843692799999999</v>
      </c>
      <c r="J707" s="97">
        <v>17.451072</v>
      </c>
      <c r="K707" s="97">
        <v>14.808873599999998</v>
      </c>
      <c r="L707" s="97"/>
      <c r="M707" s="97"/>
      <c r="N707" s="97"/>
      <c r="O707" s="97"/>
      <c r="P707" s="97"/>
      <c r="Q707" s="43">
        <f>SUM(E707:P707)</f>
        <v>113.06113919999999</v>
      </c>
      <c r="R707" s="6"/>
      <c r="S707" s="6"/>
      <c r="T707" s="6"/>
    </row>
    <row r="708" spans="1:20" s="100" customFormat="1" ht="15" customHeight="1" thickBot="1" x14ac:dyDescent="0.3">
      <c r="A708" s="96"/>
      <c r="B708" s="65"/>
      <c r="C708" s="79" t="s">
        <v>24</v>
      </c>
      <c r="D708" s="80" t="s">
        <v>25</v>
      </c>
      <c r="E708" s="98">
        <v>3.9210242908371464</v>
      </c>
      <c r="F708" s="98">
        <v>4.6048484650748929</v>
      </c>
      <c r="G708" s="98">
        <v>4.8969466689735714</v>
      </c>
      <c r="H708" s="98">
        <v>5.952908423326134</v>
      </c>
      <c r="I708" s="98">
        <v>5.3586178274990974</v>
      </c>
      <c r="J708" s="98">
        <v>4.9642410139617796</v>
      </c>
      <c r="K708" s="98">
        <v>4.9013558811117148</v>
      </c>
      <c r="L708" s="98"/>
      <c r="M708" s="98"/>
      <c r="N708" s="98"/>
      <c r="O708" s="98"/>
      <c r="P708" s="98"/>
      <c r="Q708" s="99">
        <f>(E707*E708+F707*F708+G707*G708+H707*H708+I707*I708+J707*J708+K707*K708+L707*L708+M707*M708+N707*N708+O707*N708+P707*P708)/Q707</f>
        <v>5.0025923441883746</v>
      </c>
      <c r="R708" s="6"/>
      <c r="S708" s="6"/>
      <c r="T708" s="6"/>
    </row>
    <row r="709" spans="1:20" s="100" customFormat="1" ht="15" customHeight="1" x14ac:dyDescent="0.25">
      <c r="A709" s="25" t="s">
        <v>34</v>
      </c>
      <c r="B709" s="26">
        <v>2000</v>
      </c>
      <c r="C709" s="27" t="s">
        <v>20</v>
      </c>
      <c r="D709" s="28" t="s">
        <v>21</v>
      </c>
      <c r="E709" s="83">
        <v>5.54</v>
      </c>
      <c r="F709" s="83">
        <v>4.0599999999999996</v>
      </c>
      <c r="G709" s="83">
        <v>4.83</v>
      </c>
      <c r="H709" s="83">
        <v>6.3</v>
      </c>
      <c r="I709" s="83">
        <v>4.5599999999999996</v>
      </c>
      <c r="J709" s="83">
        <v>4.3600000000000003</v>
      </c>
      <c r="K709" s="83">
        <v>4.5</v>
      </c>
      <c r="L709" s="83">
        <v>3.6700000000000004</v>
      </c>
      <c r="M709" s="83">
        <v>3.67</v>
      </c>
      <c r="N709" s="83">
        <v>4.12</v>
      </c>
      <c r="O709" s="83">
        <v>4.7899999999999991</v>
      </c>
      <c r="P709" s="83">
        <v>5.4700000000000006</v>
      </c>
      <c r="Q709" s="84">
        <v>4.6399999999999997</v>
      </c>
      <c r="R709" s="6"/>
      <c r="S709" s="6"/>
      <c r="T709" s="6"/>
    </row>
    <row r="710" spans="1:20" s="100" customFormat="1" ht="15" customHeight="1" x14ac:dyDescent="0.25">
      <c r="A710" s="31"/>
      <c r="B710" s="32"/>
      <c r="C710" s="33" t="s">
        <v>22</v>
      </c>
      <c r="D710" s="34" t="s">
        <v>23</v>
      </c>
      <c r="E710" s="85">
        <v>14.836120000000001</v>
      </c>
      <c r="F710" s="85">
        <v>10.16</v>
      </c>
      <c r="G710" s="85">
        <v>12.94</v>
      </c>
      <c r="H710" s="85">
        <v>16.350000000000001</v>
      </c>
      <c r="I710" s="85">
        <v>12.211680000000001</v>
      </c>
      <c r="J710" s="85">
        <v>11.301120000000001</v>
      </c>
      <c r="K710" s="85">
        <v>12.03</v>
      </c>
      <c r="L710" s="85">
        <v>9.82</v>
      </c>
      <c r="M710" s="85">
        <v>8.8905599999999989</v>
      </c>
      <c r="N710" s="85">
        <v>11.03336</v>
      </c>
      <c r="O710" s="85">
        <v>12.41</v>
      </c>
      <c r="P710" s="85">
        <v>14.648660000000001</v>
      </c>
      <c r="Q710" s="86">
        <v>146.61000000000001</v>
      </c>
      <c r="R710" s="6"/>
      <c r="S710" s="6"/>
      <c r="T710" s="6"/>
    </row>
    <row r="711" spans="1:20" s="100" customFormat="1" ht="15" customHeight="1" x14ac:dyDescent="0.25">
      <c r="A711" s="31"/>
      <c r="B711" s="32"/>
      <c r="C711" s="33" t="s">
        <v>24</v>
      </c>
      <c r="D711" s="34" t="s">
        <v>25</v>
      </c>
      <c r="E711" s="85">
        <v>5.25</v>
      </c>
      <c r="F711" s="85">
        <v>4.7086356791338577</v>
      </c>
      <c r="G711" s="85">
        <v>4.8813482998454409</v>
      </c>
      <c r="H711" s="85">
        <v>5.24</v>
      </c>
      <c r="I711" s="85">
        <v>5.84</v>
      </c>
      <c r="J711" s="85">
        <v>5.3609862385321101</v>
      </c>
      <c r="K711" s="85">
        <v>6.53</v>
      </c>
      <c r="L711" s="85">
        <v>6.96</v>
      </c>
      <c r="M711" s="85">
        <v>5.47</v>
      </c>
      <c r="N711" s="85">
        <v>3.31</v>
      </c>
      <c r="O711" s="85">
        <v>3.9662403867848512</v>
      </c>
      <c r="P711" s="85">
        <v>4.84</v>
      </c>
      <c r="Q711" s="86">
        <v>5.1745775724711827</v>
      </c>
      <c r="R711" s="6"/>
      <c r="S711" s="6"/>
      <c r="T711" s="6"/>
    </row>
    <row r="712" spans="1:20" s="100" customFormat="1" ht="15" customHeight="1" x14ac:dyDescent="0.25">
      <c r="A712" s="31"/>
      <c r="B712" s="32">
        <v>2001</v>
      </c>
      <c r="C712" s="33" t="s">
        <v>20</v>
      </c>
      <c r="D712" s="34" t="s">
        <v>21</v>
      </c>
      <c r="E712" s="85">
        <v>6.2</v>
      </c>
      <c r="F712" s="85">
        <v>4.18</v>
      </c>
      <c r="G712" s="85">
        <v>4.4400000000000004</v>
      </c>
      <c r="H712" s="85">
        <v>4.57</v>
      </c>
      <c r="I712" s="85">
        <v>3.54</v>
      </c>
      <c r="J712" s="85">
        <v>3.3</v>
      </c>
      <c r="K712" s="85">
        <v>3.09</v>
      </c>
      <c r="L712" s="85">
        <v>2.7</v>
      </c>
      <c r="M712" s="85">
        <v>2.98</v>
      </c>
      <c r="N712" s="85">
        <v>4.45</v>
      </c>
      <c r="O712" s="85">
        <v>4.49</v>
      </c>
      <c r="P712" s="85">
        <v>4.58</v>
      </c>
      <c r="Q712" s="86">
        <v>4.04</v>
      </c>
      <c r="R712" s="6"/>
      <c r="S712" s="6"/>
      <c r="T712" s="6"/>
    </row>
    <row r="713" spans="1:20" s="100" customFormat="1" ht="15" customHeight="1" x14ac:dyDescent="0.25">
      <c r="A713" s="31"/>
      <c r="B713" s="32"/>
      <c r="C713" s="33" t="s">
        <v>22</v>
      </c>
      <c r="D713" s="34" t="s">
        <v>23</v>
      </c>
      <c r="E713" s="85">
        <v>16.6036</v>
      </c>
      <c r="F713" s="85">
        <v>10.1</v>
      </c>
      <c r="G713" s="85">
        <v>11.9</v>
      </c>
      <c r="H713" s="85">
        <v>11.84</v>
      </c>
      <c r="I713" s="85">
        <v>9.49</v>
      </c>
      <c r="J713" s="85">
        <v>8.5500000000000007</v>
      </c>
      <c r="K713" s="85">
        <v>8.2750199999999978</v>
      </c>
      <c r="L713" s="85">
        <v>7.24</v>
      </c>
      <c r="M713" s="85">
        <v>7.71</v>
      </c>
      <c r="N713" s="85">
        <v>11.9</v>
      </c>
      <c r="O713" s="85">
        <v>11.6</v>
      </c>
      <c r="P713" s="85">
        <v>12.3</v>
      </c>
      <c r="Q713" s="86">
        <v>127.57</v>
      </c>
      <c r="R713" s="6"/>
      <c r="S713" s="6"/>
      <c r="T713" s="6"/>
    </row>
    <row r="714" spans="1:20" s="100" customFormat="1" ht="15" customHeight="1" x14ac:dyDescent="0.25">
      <c r="A714" s="31"/>
      <c r="B714" s="32"/>
      <c r="C714" s="33" t="s">
        <v>24</v>
      </c>
      <c r="D714" s="34" t="s">
        <v>25</v>
      </c>
      <c r="E714" s="85">
        <v>5.27</v>
      </c>
      <c r="F714" s="85">
        <v>4.0999999999999996</v>
      </c>
      <c r="G714" s="85">
        <v>4.4337845882352935</v>
      </c>
      <c r="H714" s="85">
        <v>4.2422472972972978</v>
      </c>
      <c r="I714" s="85">
        <v>4.8099999999999996</v>
      </c>
      <c r="J714" s="85">
        <v>4.8899999999999997</v>
      </c>
      <c r="K714" s="85">
        <v>4.4959223300970876</v>
      </c>
      <c r="L714" s="85">
        <v>5.39</v>
      </c>
      <c r="M714" s="85">
        <v>6.12</v>
      </c>
      <c r="N714" s="85">
        <v>4.59</v>
      </c>
      <c r="O714" s="85">
        <v>3.55</v>
      </c>
      <c r="P714" s="85">
        <v>4.53</v>
      </c>
      <c r="Q714" s="86">
        <v>4.6500000000000004</v>
      </c>
      <c r="R714" s="6"/>
      <c r="S714" s="6"/>
      <c r="T714" s="6"/>
    </row>
    <row r="715" spans="1:20" s="100" customFormat="1" ht="15" customHeight="1" x14ac:dyDescent="0.25">
      <c r="A715" s="31"/>
      <c r="B715" s="32">
        <v>2002</v>
      </c>
      <c r="C715" s="33" t="s">
        <v>20</v>
      </c>
      <c r="D715" s="34" t="s">
        <v>21</v>
      </c>
      <c r="E715" s="85">
        <v>4.7</v>
      </c>
      <c r="F715" s="85">
        <v>3.2499999999999996</v>
      </c>
      <c r="G715" s="85">
        <v>3.29</v>
      </c>
      <c r="H715" s="85">
        <v>5.660000000000001</v>
      </c>
      <c r="I715" s="85">
        <v>6.6799999999999988</v>
      </c>
      <c r="J715" s="85">
        <v>7.62</v>
      </c>
      <c r="K715" s="85">
        <v>7.6000000000000005</v>
      </c>
      <c r="L715" s="85">
        <v>8.9</v>
      </c>
      <c r="M715" s="85">
        <v>9.25</v>
      </c>
      <c r="N715" s="85">
        <v>8.3000000000000007</v>
      </c>
      <c r="O715" s="85">
        <v>7.32</v>
      </c>
      <c r="P715" s="85">
        <v>6.99</v>
      </c>
      <c r="Q715" s="86">
        <v>6.6482749873160838</v>
      </c>
      <c r="R715" s="6"/>
      <c r="S715" s="6"/>
      <c r="T715" s="6"/>
    </row>
    <row r="716" spans="1:20" s="100" customFormat="1" ht="15" customHeight="1" x14ac:dyDescent="0.25">
      <c r="A716" s="31"/>
      <c r="B716" s="32"/>
      <c r="C716" s="33" t="s">
        <v>22</v>
      </c>
      <c r="D716" s="34" t="s">
        <v>23</v>
      </c>
      <c r="E716" s="85">
        <v>12.59</v>
      </c>
      <c r="F716" s="85">
        <v>7.8600000000000012</v>
      </c>
      <c r="G716" s="85">
        <v>8.8099999999999987</v>
      </c>
      <c r="H716" s="85">
        <v>14.670000000000002</v>
      </c>
      <c r="I716" s="85">
        <v>17.899999999999999</v>
      </c>
      <c r="J716" s="85">
        <v>19.750000000000004</v>
      </c>
      <c r="K716" s="85">
        <v>20.350000000000001</v>
      </c>
      <c r="L716" s="85">
        <v>23.830000000000002</v>
      </c>
      <c r="M716" s="85">
        <v>23.97</v>
      </c>
      <c r="N716" s="85">
        <v>22.23</v>
      </c>
      <c r="O716" s="85">
        <v>18.98</v>
      </c>
      <c r="P716" s="85">
        <v>18.72</v>
      </c>
      <c r="Q716" s="86">
        <v>209.66</v>
      </c>
      <c r="R716" s="6"/>
      <c r="S716" s="6"/>
      <c r="T716" s="6"/>
    </row>
    <row r="717" spans="1:20" s="100" customFormat="1" ht="15" customHeight="1" x14ac:dyDescent="0.25">
      <c r="A717" s="31"/>
      <c r="B717" s="32"/>
      <c r="C717" s="33" t="s">
        <v>24</v>
      </c>
      <c r="D717" s="34" t="s">
        <v>25</v>
      </c>
      <c r="E717" s="85">
        <v>5.14</v>
      </c>
      <c r="F717" s="85">
        <v>4.4592111959287521</v>
      </c>
      <c r="G717" s="85">
        <v>4.1982746878547106</v>
      </c>
      <c r="H717" s="85">
        <v>4.08</v>
      </c>
      <c r="I717" s="85">
        <v>5.5229720670391078</v>
      </c>
      <c r="J717" s="85">
        <v>5.12</v>
      </c>
      <c r="K717" s="85">
        <v>4.58</v>
      </c>
      <c r="L717" s="85">
        <v>4.4424003357112873</v>
      </c>
      <c r="M717" s="85">
        <v>2.69</v>
      </c>
      <c r="N717" s="85">
        <v>3.82</v>
      </c>
      <c r="O717" s="85">
        <v>3.01</v>
      </c>
      <c r="P717" s="85">
        <v>2.83</v>
      </c>
      <c r="Q717" s="86">
        <v>4.08</v>
      </c>
      <c r="R717" s="6"/>
      <c r="S717" s="6"/>
      <c r="T717" s="6"/>
    </row>
    <row r="718" spans="1:20" s="100" customFormat="1" ht="15" customHeight="1" x14ac:dyDescent="0.25">
      <c r="A718" s="31"/>
      <c r="B718" s="32">
        <v>2003</v>
      </c>
      <c r="C718" s="33" t="s">
        <v>20</v>
      </c>
      <c r="D718" s="34" t="s">
        <v>21</v>
      </c>
      <c r="E718" s="39">
        <v>5.14</v>
      </c>
      <c r="F718" s="39">
        <v>4.96</v>
      </c>
      <c r="G718" s="39">
        <v>5.01</v>
      </c>
      <c r="H718" s="39">
        <v>6.6400000000000006</v>
      </c>
      <c r="I718" s="39">
        <v>9.1700000000000017</v>
      </c>
      <c r="J718" s="39">
        <v>10.56</v>
      </c>
      <c r="K718" s="39">
        <v>10.290000000000001</v>
      </c>
      <c r="L718" s="39">
        <v>9.7999999999999989</v>
      </c>
      <c r="M718" s="39">
        <v>8.73</v>
      </c>
      <c r="N718" s="39">
        <v>7.5399999999999991</v>
      </c>
      <c r="O718" s="39">
        <v>7.3800000000000008</v>
      </c>
      <c r="P718" s="39">
        <v>6.43</v>
      </c>
      <c r="Q718" s="40">
        <v>7.653475393201421</v>
      </c>
      <c r="R718" s="6"/>
      <c r="S718" s="6"/>
      <c r="T718" s="6"/>
    </row>
    <row r="719" spans="1:20" s="100" customFormat="1" ht="15" customHeight="1" x14ac:dyDescent="0.25">
      <c r="A719" s="31"/>
      <c r="B719" s="32"/>
      <c r="C719" s="33" t="s">
        <v>22</v>
      </c>
      <c r="D719" s="34" t="s">
        <v>23</v>
      </c>
      <c r="E719" s="39">
        <v>13.760000000000002</v>
      </c>
      <c r="F719" s="39">
        <v>12.000000000000002</v>
      </c>
      <c r="G719" s="39">
        <v>13.419999999999996</v>
      </c>
      <c r="H719" s="39">
        <v>17.229999999999997</v>
      </c>
      <c r="I719" s="39">
        <v>24.550000000000004</v>
      </c>
      <c r="J719" s="39">
        <v>27.349999999999998</v>
      </c>
      <c r="K719" s="39">
        <v>27.56</v>
      </c>
      <c r="L719" s="39">
        <v>26.25</v>
      </c>
      <c r="M719" s="39">
        <v>22.629999999999995</v>
      </c>
      <c r="N719" s="39">
        <v>20.180000000000003</v>
      </c>
      <c r="O719" s="39">
        <v>19.21</v>
      </c>
      <c r="P719" s="39">
        <v>17.220000000000002</v>
      </c>
      <c r="Q719" s="40">
        <v>241.36</v>
      </c>
      <c r="R719" s="6"/>
      <c r="S719" s="6"/>
      <c r="T719" s="6"/>
    </row>
    <row r="720" spans="1:20" s="100" customFormat="1" ht="15" customHeight="1" x14ac:dyDescent="0.25">
      <c r="A720" s="31"/>
      <c r="B720" s="32"/>
      <c r="C720" s="33" t="s">
        <v>24</v>
      </c>
      <c r="D720" s="34" t="s">
        <v>25</v>
      </c>
      <c r="E720" s="39">
        <v>6.09</v>
      </c>
      <c r="F720" s="39">
        <v>4.9483749999999995</v>
      </c>
      <c r="G720" s="39">
        <v>4.2001415797317447</v>
      </c>
      <c r="H720" s="39">
        <v>4.3</v>
      </c>
      <c r="I720" s="39">
        <v>4.4949450101832991</v>
      </c>
      <c r="J720" s="39">
        <v>4.3600000000000003</v>
      </c>
      <c r="K720" s="39">
        <v>3.83</v>
      </c>
      <c r="L720" s="39">
        <v>4.5331695238095246</v>
      </c>
      <c r="M720" s="39">
        <v>4.8899999999999997</v>
      </c>
      <c r="N720" s="39">
        <v>4.5898513379583736</v>
      </c>
      <c r="O720" s="39">
        <v>4.2300000000000004</v>
      </c>
      <c r="P720" s="39">
        <v>3.8091405342624851</v>
      </c>
      <c r="Q720" s="40">
        <v>4.05</v>
      </c>
      <c r="R720" s="6"/>
      <c r="S720" s="6"/>
      <c r="T720" s="6"/>
    </row>
    <row r="721" spans="1:20" s="100" customFormat="1" ht="15" customHeight="1" x14ac:dyDescent="0.25">
      <c r="A721" s="31"/>
      <c r="B721" s="32">
        <v>2004</v>
      </c>
      <c r="C721" s="33" t="s">
        <v>20</v>
      </c>
      <c r="D721" s="34" t="s">
        <v>21</v>
      </c>
      <c r="E721" s="85">
        <v>5.88</v>
      </c>
      <c r="F721" s="85">
        <v>5.47</v>
      </c>
      <c r="G721" s="85">
        <v>6.47</v>
      </c>
      <c r="H721" s="85">
        <v>8.59</v>
      </c>
      <c r="I721" s="85">
        <v>10.130000000000001</v>
      </c>
      <c r="J721" s="85">
        <v>9.6</v>
      </c>
      <c r="K721" s="85">
        <v>9.2799999999999994</v>
      </c>
      <c r="L721" s="85">
        <v>8.41</v>
      </c>
      <c r="M721" s="85">
        <v>7.82</v>
      </c>
      <c r="N721" s="85">
        <v>5.81</v>
      </c>
      <c r="O721" s="85">
        <v>5.74</v>
      </c>
      <c r="P721" s="85">
        <v>5.4</v>
      </c>
      <c r="Q721" s="86">
        <v>7.38</v>
      </c>
      <c r="R721" s="6"/>
      <c r="S721" s="6"/>
      <c r="T721" s="6"/>
    </row>
    <row r="722" spans="1:20" s="100" customFormat="1" ht="15" customHeight="1" x14ac:dyDescent="0.25">
      <c r="A722" s="31"/>
      <c r="B722" s="32"/>
      <c r="C722" s="33" t="s">
        <v>22</v>
      </c>
      <c r="D722" s="34" t="s">
        <v>23</v>
      </c>
      <c r="E722" s="85">
        <v>15.75</v>
      </c>
      <c r="F722" s="85">
        <v>13.7</v>
      </c>
      <c r="G722" s="85">
        <v>17.330000000000002</v>
      </c>
      <c r="H722" s="85">
        <v>22.27</v>
      </c>
      <c r="I722" s="85">
        <v>27.110000000000003</v>
      </c>
      <c r="J722" s="85">
        <v>24.88</v>
      </c>
      <c r="K722" s="85">
        <v>24.85</v>
      </c>
      <c r="L722" s="85">
        <v>22.510000000000005</v>
      </c>
      <c r="M722" s="85">
        <v>20.259999999999998</v>
      </c>
      <c r="N722" s="85">
        <v>15.56</v>
      </c>
      <c r="O722" s="85">
        <v>14.87</v>
      </c>
      <c r="P722" s="85">
        <v>14.459999999999999</v>
      </c>
      <c r="Q722" s="86">
        <v>233.55000000000004</v>
      </c>
      <c r="R722" s="6"/>
      <c r="S722" s="6"/>
      <c r="T722" s="6"/>
    </row>
    <row r="723" spans="1:20" s="100" customFormat="1" ht="15" customHeight="1" x14ac:dyDescent="0.25">
      <c r="A723" s="31"/>
      <c r="B723" s="32"/>
      <c r="C723" s="33" t="s">
        <v>24</v>
      </c>
      <c r="D723" s="34" t="s">
        <v>25</v>
      </c>
      <c r="E723" s="85">
        <v>4.87</v>
      </c>
      <c r="F723" s="85">
        <v>4.12</v>
      </c>
      <c r="G723" s="85">
        <v>3.47</v>
      </c>
      <c r="H723" s="85">
        <v>4.51</v>
      </c>
      <c r="I723" s="85">
        <v>4.4000000000000004</v>
      </c>
      <c r="J723" s="85">
        <v>4.87</v>
      </c>
      <c r="K723" s="85">
        <v>4.4800000000000004</v>
      </c>
      <c r="L723" s="85">
        <v>4.43</v>
      </c>
      <c r="M723" s="85">
        <v>3.72</v>
      </c>
      <c r="N723" s="85">
        <v>3.29</v>
      </c>
      <c r="O723" s="85">
        <v>4.4000000000000004</v>
      </c>
      <c r="P723" s="85">
        <v>4.33</v>
      </c>
      <c r="Q723" s="86">
        <v>4.28</v>
      </c>
      <c r="R723" s="6"/>
      <c r="S723" s="6"/>
      <c r="T723" s="6"/>
    </row>
    <row r="724" spans="1:20" s="100" customFormat="1" ht="15" customHeight="1" x14ac:dyDescent="0.25">
      <c r="A724" s="31"/>
      <c r="B724" s="32">
        <v>2005</v>
      </c>
      <c r="C724" s="33" t="s">
        <v>20</v>
      </c>
      <c r="D724" s="34" t="s">
        <v>21</v>
      </c>
      <c r="E724" s="87">
        <v>5.21</v>
      </c>
      <c r="F724" s="87">
        <v>4.7</v>
      </c>
      <c r="G724" s="87">
        <v>8.8699999999999992</v>
      </c>
      <c r="H724" s="87">
        <v>9.75</v>
      </c>
      <c r="I724" s="87">
        <v>9.33</v>
      </c>
      <c r="J724" s="87">
        <v>8.4899999999999984</v>
      </c>
      <c r="K724" s="87">
        <v>8.64</v>
      </c>
      <c r="L724" s="87">
        <v>8.370000000000001</v>
      </c>
      <c r="M724" s="87">
        <v>8.3099999999999987</v>
      </c>
      <c r="N724" s="87">
        <v>7.6999999999999993</v>
      </c>
      <c r="O724" s="87">
        <v>7.65</v>
      </c>
      <c r="P724" s="87">
        <v>6.87</v>
      </c>
      <c r="Q724" s="88">
        <v>7.8241666666666676</v>
      </c>
      <c r="R724" s="6"/>
      <c r="S724" s="6"/>
      <c r="T724" s="6"/>
    </row>
    <row r="725" spans="1:20" s="100" customFormat="1" ht="15" customHeight="1" x14ac:dyDescent="0.25">
      <c r="A725" s="31"/>
      <c r="B725" s="32"/>
      <c r="C725" s="33" t="s">
        <v>22</v>
      </c>
      <c r="D725" s="34" t="s">
        <v>23</v>
      </c>
      <c r="E725" s="87">
        <v>13.95238</v>
      </c>
      <c r="F725" s="87">
        <v>11.369300000000001</v>
      </c>
      <c r="G725" s="87">
        <v>23.753859999999992</v>
      </c>
      <c r="H725" s="87">
        <v>25.271999999999998</v>
      </c>
      <c r="I725" s="87">
        <v>24.985739999999996</v>
      </c>
      <c r="J725" s="87">
        <v>22.006080000000001</v>
      </c>
      <c r="K725" s="87">
        <v>23.137919999999998</v>
      </c>
      <c r="L725" s="87">
        <v>22.414859999999997</v>
      </c>
      <c r="M725" s="87">
        <v>21.543120000000002</v>
      </c>
      <c r="N725" s="87">
        <v>20.62</v>
      </c>
      <c r="O725" s="87">
        <v>19.8</v>
      </c>
      <c r="P725" s="87">
        <v>18.399999999999999</v>
      </c>
      <c r="Q725" s="88">
        <v>247.25525999999999</v>
      </c>
      <c r="R725" s="6"/>
      <c r="S725" s="6"/>
      <c r="T725" s="6"/>
    </row>
    <row r="726" spans="1:20" s="100" customFormat="1" ht="15" customHeight="1" x14ac:dyDescent="0.25">
      <c r="A726" s="31"/>
      <c r="B726" s="32"/>
      <c r="C726" s="33" t="s">
        <v>24</v>
      </c>
      <c r="D726" s="34" t="s">
        <v>25</v>
      </c>
      <c r="E726" s="87">
        <v>3.983857965451056</v>
      </c>
      <c r="F726" s="87">
        <v>4.7506170212765957</v>
      </c>
      <c r="G726" s="87">
        <v>3.4644419391206331</v>
      </c>
      <c r="H726" s="87">
        <v>4.4361846153846152</v>
      </c>
      <c r="I726" s="87">
        <v>4.2282207931404079</v>
      </c>
      <c r="J726" s="87">
        <v>4.3301177856301534</v>
      </c>
      <c r="K726" s="87">
        <v>3.1480555555555561</v>
      </c>
      <c r="L726" s="87">
        <v>3.6317204301075279</v>
      </c>
      <c r="M726" s="87">
        <v>4.1288379399084247</v>
      </c>
      <c r="N726" s="87">
        <v>3.9013063142580018</v>
      </c>
      <c r="O726" s="87">
        <v>4.2198913939393945</v>
      </c>
      <c r="P726" s="87">
        <v>4.3053649347826086</v>
      </c>
      <c r="Q726" s="88">
        <v>4.0524254624215743</v>
      </c>
      <c r="R726" s="6"/>
      <c r="S726" s="6"/>
      <c r="T726" s="6"/>
    </row>
    <row r="727" spans="1:20" s="100" customFormat="1" ht="15" customHeight="1" x14ac:dyDescent="0.25">
      <c r="A727" s="31"/>
      <c r="B727" s="32">
        <v>2006</v>
      </c>
      <c r="C727" s="33" t="s">
        <v>20</v>
      </c>
      <c r="D727" s="34" t="s">
        <v>21</v>
      </c>
      <c r="E727" s="87">
        <v>5.88</v>
      </c>
      <c r="F727" s="87">
        <v>5.2500000000000009</v>
      </c>
      <c r="G727" s="87">
        <v>5.6000000000000005</v>
      </c>
      <c r="H727" s="87">
        <v>4.7</v>
      </c>
      <c r="I727" s="87">
        <v>3.8500000000000005</v>
      </c>
      <c r="J727" s="87">
        <v>5.669999999999999</v>
      </c>
      <c r="K727" s="87">
        <v>5.410000000000001</v>
      </c>
      <c r="L727" s="87">
        <v>4.1300000000000008</v>
      </c>
      <c r="M727" s="87">
        <v>4.67</v>
      </c>
      <c r="N727" s="87">
        <v>4.17</v>
      </c>
      <c r="O727" s="87">
        <v>4.13</v>
      </c>
      <c r="P727" s="87">
        <v>3.7700000000000005</v>
      </c>
      <c r="Q727" s="88">
        <v>4.7642988964992403</v>
      </c>
      <c r="R727" s="6"/>
      <c r="S727" s="6"/>
      <c r="T727" s="6"/>
    </row>
    <row r="728" spans="1:20" s="100" customFormat="1" ht="15" customHeight="1" x14ac:dyDescent="0.25">
      <c r="A728" s="31"/>
      <c r="B728" s="32"/>
      <c r="C728" s="33" t="s">
        <v>22</v>
      </c>
      <c r="D728" s="34" t="s">
        <v>23</v>
      </c>
      <c r="E728" s="87">
        <v>15.74</v>
      </c>
      <c r="F728" s="87">
        <v>12.699750000000002</v>
      </c>
      <c r="G728" s="87">
        <v>14.9968</v>
      </c>
      <c r="H728" s="87">
        <v>12.182400000000001</v>
      </c>
      <c r="I728" s="87">
        <v>10.310300000000002</v>
      </c>
      <c r="J728" s="87">
        <v>14.69664</v>
      </c>
      <c r="K728" s="87">
        <v>14.48798</v>
      </c>
      <c r="L728" s="87">
        <v>11.060139999999999</v>
      </c>
      <c r="M728" s="87">
        <v>12.104640000000002</v>
      </c>
      <c r="N728" s="87">
        <v>11.167260000000001</v>
      </c>
      <c r="O728" s="87">
        <v>10.704960000000003</v>
      </c>
      <c r="P728" s="87">
        <v>10.096060000000001</v>
      </c>
      <c r="Q728" s="88">
        <v>150.24693000000002</v>
      </c>
      <c r="R728" s="6"/>
      <c r="S728" s="6"/>
      <c r="T728" s="6"/>
    </row>
    <row r="729" spans="1:20" s="100" customFormat="1" ht="15" customHeight="1" x14ac:dyDescent="0.25">
      <c r="A729" s="31"/>
      <c r="B729" s="32"/>
      <c r="C729" s="33" t="s">
        <v>24</v>
      </c>
      <c r="D729" s="34" t="s">
        <v>25</v>
      </c>
      <c r="E729" s="87">
        <v>4.08</v>
      </c>
      <c r="F729" s="87">
        <v>3.6837714285714283</v>
      </c>
      <c r="G729" s="87">
        <v>4.7725535714285714</v>
      </c>
      <c r="H729" s="87">
        <v>4.0119148936170212</v>
      </c>
      <c r="I729" s="87">
        <v>4.8019740259740251</v>
      </c>
      <c r="J729" s="87">
        <v>4.9542857142857155</v>
      </c>
      <c r="K729" s="87">
        <v>4.66</v>
      </c>
      <c r="L729" s="87">
        <v>4.3683292978208241</v>
      </c>
      <c r="M729" s="87">
        <v>4.87</v>
      </c>
      <c r="N729" s="87">
        <v>3.71</v>
      </c>
      <c r="O729" s="87">
        <v>3.9217675544794175</v>
      </c>
      <c r="P729" s="87">
        <v>3.8438726790450932</v>
      </c>
      <c r="Q729" s="88">
        <v>4.331335700503165</v>
      </c>
      <c r="R729" s="6"/>
      <c r="S729" s="6"/>
      <c r="T729" s="6"/>
    </row>
    <row r="730" spans="1:20" s="100" customFormat="1" ht="15" customHeight="1" x14ac:dyDescent="0.25">
      <c r="A730" s="31"/>
      <c r="B730" s="32">
        <v>2007</v>
      </c>
      <c r="C730" s="33" t="s">
        <v>20</v>
      </c>
      <c r="D730" s="34" t="s">
        <v>21</v>
      </c>
      <c r="E730" s="87">
        <v>3.45</v>
      </c>
      <c r="F730" s="87">
        <v>3.6500000000000008</v>
      </c>
      <c r="G730" s="87">
        <v>3.64</v>
      </c>
      <c r="H730" s="87">
        <v>4.2800000000000011</v>
      </c>
      <c r="I730" s="87">
        <v>4.68</v>
      </c>
      <c r="J730" s="87">
        <v>3.6399999999999997</v>
      </c>
      <c r="K730" s="87">
        <v>3.4399999999999995</v>
      </c>
      <c r="L730" s="87">
        <v>3.7699999999999996</v>
      </c>
      <c r="M730" s="87">
        <v>5.7599999999999989</v>
      </c>
      <c r="N730" s="87">
        <v>5.22</v>
      </c>
      <c r="O730" s="87">
        <v>4.74</v>
      </c>
      <c r="P730" s="87">
        <v>4.93</v>
      </c>
      <c r="Q730" s="88">
        <v>4.2675038051750382</v>
      </c>
      <c r="R730" s="6"/>
      <c r="S730" s="6"/>
      <c r="T730" s="6"/>
    </row>
    <row r="731" spans="1:20" s="100" customFormat="1" ht="15" customHeight="1" x14ac:dyDescent="0.25">
      <c r="A731" s="31"/>
      <c r="B731" s="32"/>
      <c r="C731" s="33" t="s">
        <v>22</v>
      </c>
      <c r="D731" s="34" t="s">
        <v>23</v>
      </c>
      <c r="E731" s="87">
        <v>9.2391000000000005</v>
      </c>
      <c r="F731" s="87">
        <v>8.8293499999999998</v>
      </c>
      <c r="G731" s="87">
        <v>9.7479200000000006</v>
      </c>
      <c r="H731" s="87">
        <v>11.093760000000001</v>
      </c>
      <c r="I731" s="87">
        <v>12.533040000000002</v>
      </c>
      <c r="J731" s="87">
        <v>9.4348799999999997</v>
      </c>
      <c r="K731" s="87">
        <v>9.2123200000000018</v>
      </c>
      <c r="L731" s="87">
        <v>10.1</v>
      </c>
      <c r="M731" s="87">
        <v>14.93</v>
      </c>
      <c r="N731" s="87">
        <v>13.98</v>
      </c>
      <c r="O731" s="87">
        <v>12.28</v>
      </c>
      <c r="P731" s="87">
        <v>13.21</v>
      </c>
      <c r="Q731" s="88">
        <v>134.58000000000001</v>
      </c>
      <c r="R731" s="6"/>
      <c r="S731" s="6"/>
      <c r="T731" s="6"/>
    </row>
    <row r="732" spans="1:20" s="100" customFormat="1" ht="15" customHeight="1" x14ac:dyDescent="0.25">
      <c r="A732" s="31"/>
      <c r="B732" s="32"/>
      <c r="C732" s="33" t="s">
        <v>24</v>
      </c>
      <c r="D732" s="34" t="s">
        <v>25</v>
      </c>
      <c r="E732" s="87">
        <v>3.6108695652173908</v>
      </c>
      <c r="F732" s="87">
        <v>3.1584383561643841</v>
      </c>
      <c r="G732" s="87">
        <v>4.232335164835165</v>
      </c>
      <c r="H732" s="87">
        <v>4.4088551401869154</v>
      </c>
      <c r="I732" s="87">
        <v>4.1679487179487174</v>
      </c>
      <c r="J732" s="87">
        <v>3.74</v>
      </c>
      <c r="K732" s="87">
        <v>2.9206104651162783</v>
      </c>
      <c r="L732" s="87">
        <v>3.5574517029702974</v>
      </c>
      <c r="M732" s="87">
        <v>3.7406989417280645</v>
      </c>
      <c r="N732" s="87">
        <v>3.3188618741058655</v>
      </c>
      <c r="O732" s="87">
        <v>3.59</v>
      </c>
      <c r="P732" s="87">
        <v>3.5014089780469342</v>
      </c>
      <c r="Q732" s="88">
        <v>3.67</v>
      </c>
      <c r="R732" s="6"/>
      <c r="S732" s="6"/>
      <c r="T732" s="6"/>
    </row>
    <row r="733" spans="1:20" s="100" customFormat="1" ht="15" customHeight="1" x14ac:dyDescent="0.25">
      <c r="A733" s="31"/>
      <c r="B733" s="32">
        <v>2008</v>
      </c>
      <c r="C733" s="33" t="s">
        <v>20</v>
      </c>
      <c r="D733" s="34" t="s">
        <v>21</v>
      </c>
      <c r="E733" s="87">
        <v>4.8</v>
      </c>
      <c r="F733" s="87">
        <v>4.7900000000000009</v>
      </c>
      <c r="G733" s="87">
        <v>4.43</v>
      </c>
      <c r="H733" s="87">
        <v>3.4400000000000004</v>
      </c>
      <c r="I733" s="87">
        <v>3.5700000000000003</v>
      </c>
      <c r="J733" s="87">
        <v>3.3000000000000003</v>
      </c>
      <c r="K733" s="87">
        <v>3.11</v>
      </c>
      <c r="L733" s="87">
        <v>3.2799999999999994</v>
      </c>
      <c r="M733" s="87">
        <v>3.04</v>
      </c>
      <c r="N733" s="87">
        <v>3.15</v>
      </c>
      <c r="O733" s="87">
        <v>3.1200000000000006</v>
      </c>
      <c r="P733" s="87">
        <v>3.57</v>
      </c>
      <c r="Q733" s="88">
        <v>3.6414475520040588</v>
      </c>
      <c r="R733" s="6"/>
      <c r="S733" s="6"/>
      <c r="T733" s="6"/>
    </row>
    <row r="734" spans="1:20" s="100" customFormat="1" ht="15" customHeight="1" x14ac:dyDescent="0.25">
      <c r="A734" s="31"/>
      <c r="B734" s="32"/>
      <c r="C734" s="33" t="s">
        <v>22</v>
      </c>
      <c r="D734" s="34" t="s">
        <v>23</v>
      </c>
      <c r="E734" s="87">
        <v>12.8544</v>
      </c>
      <c r="F734" s="87">
        <v>11.998950000000001</v>
      </c>
      <c r="G734" s="87">
        <v>11.863540000000002</v>
      </c>
      <c r="H734" s="87">
        <v>8.9164800000000017</v>
      </c>
      <c r="I734" s="87">
        <v>9.5604599999999991</v>
      </c>
      <c r="J734" s="87">
        <v>8.5536000000000012</v>
      </c>
      <c r="K734" s="87">
        <v>8.3336600000000001</v>
      </c>
      <c r="L734" s="87">
        <v>8.7838399999999996</v>
      </c>
      <c r="M734" s="87">
        <v>7.8819200000000009</v>
      </c>
      <c r="N734" s="87">
        <v>8.4356999999999989</v>
      </c>
      <c r="O734" s="87">
        <v>8.0936799999999991</v>
      </c>
      <c r="P734" s="87">
        <v>9.5604599999999991</v>
      </c>
      <c r="Q734" s="88">
        <v>114.83669</v>
      </c>
      <c r="R734" s="6"/>
      <c r="S734" s="6"/>
      <c r="T734" s="6"/>
    </row>
    <row r="735" spans="1:20" s="100" customFormat="1" ht="15" customHeight="1" x14ac:dyDescent="0.25">
      <c r="A735" s="31"/>
      <c r="B735" s="32"/>
      <c r="C735" s="33" t="s">
        <v>24</v>
      </c>
      <c r="D735" s="34" t="s">
        <v>25</v>
      </c>
      <c r="E735" s="87">
        <v>2.9983541666666667</v>
      </c>
      <c r="F735" s="87">
        <v>4.0628392484342388</v>
      </c>
      <c r="G735" s="87">
        <v>3.4918284424379218</v>
      </c>
      <c r="H735" s="87">
        <v>3.4202325581395341</v>
      </c>
      <c r="I735" s="87">
        <v>4.1263305322128856</v>
      </c>
      <c r="J735" s="87">
        <v>4.16</v>
      </c>
      <c r="K735" s="87">
        <v>4.29</v>
      </c>
      <c r="L735" s="87">
        <v>4.6835365853658546</v>
      </c>
      <c r="M735" s="87">
        <v>4.26</v>
      </c>
      <c r="N735" s="87">
        <v>3.4135873015873019</v>
      </c>
      <c r="O735" s="87">
        <v>3.38765822221783</v>
      </c>
      <c r="P735" s="87">
        <v>3.7165266106442587</v>
      </c>
      <c r="Q735" s="88">
        <v>3.8007057239284756</v>
      </c>
      <c r="R735" s="6"/>
      <c r="S735" s="6"/>
      <c r="T735" s="6"/>
    </row>
    <row r="736" spans="1:20" s="100" customFormat="1" ht="15" customHeight="1" x14ac:dyDescent="0.25">
      <c r="A736" s="31"/>
      <c r="B736" s="32">
        <v>2009</v>
      </c>
      <c r="C736" s="33" t="s">
        <v>20</v>
      </c>
      <c r="D736" s="34" t="s">
        <v>21</v>
      </c>
      <c r="E736" s="41">
        <v>4.28</v>
      </c>
      <c r="F736" s="41">
        <v>4.01</v>
      </c>
      <c r="G736" s="41">
        <v>3.2300000000000004</v>
      </c>
      <c r="H736" s="41">
        <v>5.0209999999999999</v>
      </c>
      <c r="I736" s="41">
        <v>6.51</v>
      </c>
      <c r="J736" s="41">
        <v>5.6370000000000005</v>
      </c>
      <c r="K736" s="41">
        <v>6.6800000000000015</v>
      </c>
      <c r="L736" s="41">
        <v>7.5299999999999994</v>
      </c>
      <c r="M736" s="41">
        <v>7.306</v>
      </c>
      <c r="N736" s="41">
        <v>6.87</v>
      </c>
      <c r="O736" s="41">
        <v>6.73</v>
      </c>
      <c r="P736" s="41">
        <v>6.64</v>
      </c>
      <c r="Q736" s="42">
        <v>5.881849315068493</v>
      </c>
      <c r="R736" s="6"/>
      <c r="S736" s="6"/>
      <c r="T736" s="6"/>
    </row>
    <row r="737" spans="1:20" s="100" customFormat="1" ht="15" customHeight="1" x14ac:dyDescent="0.25">
      <c r="A737" s="31"/>
      <c r="B737" s="32"/>
      <c r="C737" s="33" t="s">
        <v>22</v>
      </c>
      <c r="D737" s="34" t="s">
        <v>23</v>
      </c>
      <c r="E737" s="41">
        <v>11.456239999999998</v>
      </c>
      <c r="F737" s="41">
        <v>9.7001899999999992</v>
      </c>
      <c r="G737" s="41">
        <v>8.6499400000000009</v>
      </c>
      <c r="H737" s="41">
        <v>13.014432000000001</v>
      </c>
      <c r="I737" s="41">
        <v>17.439640000000001</v>
      </c>
      <c r="J737" s="41">
        <v>14.611103999999999</v>
      </c>
      <c r="K737" s="41">
        <v>17.889040000000001</v>
      </c>
      <c r="L737" s="41">
        <v>20.165339999999997</v>
      </c>
      <c r="M737" s="41">
        <v>18.937152000000005</v>
      </c>
      <c r="N737" s="41">
        <v>18.399999999999999</v>
      </c>
      <c r="O737" s="41">
        <v>17.444160000000004</v>
      </c>
      <c r="P737" s="41">
        <v>17.776319999999998</v>
      </c>
      <c r="Q737" s="42">
        <v>185.49</v>
      </c>
      <c r="R737" s="6"/>
      <c r="S737" s="6"/>
      <c r="T737" s="6"/>
    </row>
    <row r="738" spans="1:20" s="100" customFormat="1" ht="15" customHeight="1" x14ac:dyDescent="0.25">
      <c r="A738" s="31"/>
      <c r="B738" s="32"/>
      <c r="C738" s="33" t="s">
        <v>24</v>
      </c>
      <c r="D738" s="34" t="s">
        <v>25</v>
      </c>
      <c r="E738" s="41">
        <v>3.6909388071478948</v>
      </c>
      <c r="F738" s="41">
        <v>3.7040648379052374</v>
      </c>
      <c r="G738" s="41">
        <v>3.2793188854489159</v>
      </c>
      <c r="H738" s="41">
        <v>2.9244194383588917</v>
      </c>
      <c r="I738" s="41">
        <v>4.1612117337284493</v>
      </c>
      <c r="J738" s="41">
        <v>3.9045573886819231</v>
      </c>
      <c r="K738" s="41">
        <v>4.1439820359281434</v>
      </c>
      <c r="L738" s="41">
        <v>3.6406905710491366</v>
      </c>
      <c r="M738" s="41">
        <v>3.8705912948261698</v>
      </c>
      <c r="N738" s="41">
        <v>3.6179868152173924</v>
      </c>
      <c r="O738" s="41">
        <v>3.4901485884101029</v>
      </c>
      <c r="P738" s="41">
        <v>3.1677524482007526</v>
      </c>
      <c r="Q738" s="42">
        <v>3.6598747101191433</v>
      </c>
      <c r="R738" s="6"/>
      <c r="S738" s="6"/>
      <c r="T738" s="6"/>
    </row>
    <row r="739" spans="1:20" s="100" customFormat="1" ht="15" customHeight="1" x14ac:dyDescent="0.25">
      <c r="A739" s="31"/>
      <c r="B739" s="32">
        <v>2010</v>
      </c>
      <c r="C739" s="33" t="s">
        <v>20</v>
      </c>
      <c r="D739" s="34" t="s">
        <v>21</v>
      </c>
      <c r="E739" s="41">
        <v>5.47</v>
      </c>
      <c r="F739" s="41">
        <v>5.1149999999999993</v>
      </c>
      <c r="G739" s="41">
        <v>5.0169999999999995</v>
      </c>
      <c r="H739" s="41">
        <v>9.26</v>
      </c>
      <c r="I739" s="41">
        <v>8.7900000000000009</v>
      </c>
      <c r="J739" s="41">
        <v>7.5459999999999985</v>
      </c>
      <c r="K739" s="41">
        <v>8.048</v>
      </c>
      <c r="L739" s="41">
        <v>7.843</v>
      </c>
      <c r="M739" s="41">
        <v>7.0360000000000005</v>
      </c>
      <c r="N739" s="41">
        <v>6.7760000000000007</v>
      </c>
      <c r="O739" s="41">
        <v>6.1509999999999998</v>
      </c>
      <c r="P739" s="41">
        <v>4.8</v>
      </c>
      <c r="Q739" s="42">
        <v>6.8271807775240978</v>
      </c>
      <c r="R739" s="6"/>
      <c r="S739" s="6"/>
      <c r="T739" s="6"/>
    </row>
    <row r="740" spans="1:20" s="100" customFormat="1" ht="15" customHeight="1" x14ac:dyDescent="0.25">
      <c r="A740" s="31"/>
      <c r="B740" s="32"/>
      <c r="C740" s="33" t="s">
        <v>22</v>
      </c>
      <c r="D740" s="34" t="s">
        <v>23</v>
      </c>
      <c r="E740" s="41">
        <v>14.648659999999998</v>
      </c>
      <c r="F740" s="41">
        <v>12.373184999999999</v>
      </c>
      <c r="G740" s="41">
        <v>13.435525999999999</v>
      </c>
      <c r="H740" s="41">
        <v>24.003680000000003</v>
      </c>
      <c r="I740" s="41">
        <v>23.539619999999999</v>
      </c>
      <c r="J740" s="41">
        <v>19.559232000000002</v>
      </c>
      <c r="K740" s="41">
        <v>21.552544000000001</v>
      </c>
      <c r="L740" s="41">
        <v>21.003553999999998</v>
      </c>
      <c r="M740" s="41">
        <v>18.237312000000003</v>
      </c>
      <c r="N740" s="41">
        <v>18.145267999999998</v>
      </c>
      <c r="O740" s="41">
        <v>15.943391999999998</v>
      </c>
      <c r="P740" s="41">
        <v>12.86</v>
      </c>
      <c r="Q740" s="42">
        <v>215.30197299999998</v>
      </c>
      <c r="R740" s="6"/>
      <c r="S740" s="6"/>
      <c r="T740" s="6"/>
    </row>
    <row r="741" spans="1:20" s="100" customFormat="1" ht="15" customHeight="1" x14ac:dyDescent="0.25">
      <c r="A741" s="31"/>
      <c r="B741" s="32"/>
      <c r="C741" s="33" t="s">
        <v>24</v>
      </c>
      <c r="D741" s="34" t="s">
        <v>25</v>
      </c>
      <c r="E741" s="41">
        <v>3.1643144424131626</v>
      </c>
      <c r="F741" s="41">
        <v>3.6442854349951119</v>
      </c>
      <c r="G741" s="41">
        <v>2.6891050428542953</v>
      </c>
      <c r="H741" s="41">
        <v>3.4343882604667284</v>
      </c>
      <c r="I741" s="41">
        <v>3.6345847554038686</v>
      </c>
      <c r="J741" s="41">
        <v>3.737358865624171</v>
      </c>
      <c r="K741" s="41">
        <v>3.2654734095427438</v>
      </c>
      <c r="L741" s="41">
        <v>4.0927591482850953</v>
      </c>
      <c r="M741" s="41">
        <v>3.5799630471859007</v>
      </c>
      <c r="N741" s="41">
        <v>3.7013826414688391</v>
      </c>
      <c r="O741" s="41">
        <v>3.3836937083401084</v>
      </c>
      <c r="P741" s="41">
        <v>3.5600281959564541</v>
      </c>
      <c r="Q741" s="42">
        <v>3.5168801861374495</v>
      </c>
      <c r="R741" s="6"/>
      <c r="S741" s="6"/>
      <c r="T741" s="6"/>
    </row>
    <row r="742" spans="1:20" s="100" customFormat="1" ht="15" customHeight="1" x14ac:dyDescent="0.25">
      <c r="A742" s="31"/>
      <c r="B742" s="32">
        <v>2011</v>
      </c>
      <c r="C742" s="33" t="s">
        <v>20</v>
      </c>
      <c r="D742" s="34" t="s">
        <v>21</v>
      </c>
      <c r="E742" s="41">
        <v>4.3010000000000002</v>
      </c>
      <c r="F742" s="41">
        <v>3.73</v>
      </c>
      <c r="G742" s="41">
        <v>3.7130000000000005</v>
      </c>
      <c r="H742" s="41">
        <v>3.4740000000000002</v>
      </c>
      <c r="I742" s="41">
        <v>3.6919999999999997</v>
      </c>
      <c r="J742" s="41">
        <v>3.48</v>
      </c>
      <c r="K742" s="41">
        <v>3.4759999999999995</v>
      </c>
      <c r="L742" s="41">
        <v>3.4059999999999997</v>
      </c>
      <c r="M742" s="41">
        <v>3.1779999999999999</v>
      </c>
      <c r="N742" s="41">
        <v>3.4240000000000004</v>
      </c>
      <c r="O742" s="41">
        <v>3.2040000000000002</v>
      </c>
      <c r="P742" s="41">
        <v>3.17</v>
      </c>
      <c r="Q742" s="42">
        <v>3.5206411085743277</v>
      </c>
      <c r="R742" s="6"/>
      <c r="S742" s="6"/>
      <c r="T742" s="6"/>
    </row>
    <row r="743" spans="1:20" s="100" customFormat="1" ht="15" customHeight="1" x14ac:dyDescent="0.25">
      <c r="A743" s="31"/>
      <c r="B743" s="32"/>
      <c r="C743" s="33" t="s">
        <v>22</v>
      </c>
      <c r="D743" s="34" t="s">
        <v>23</v>
      </c>
      <c r="E743" s="41">
        <v>11.518077999999999</v>
      </c>
      <c r="F743" s="41">
        <v>9.0228700000000011</v>
      </c>
      <c r="G743" s="41">
        <v>9.9434139999999989</v>
      </c>
      <c r="H743" s="41">
        <v>9.0046079999999993</v>
      </c>
      <c r="I743" s="41">
        <v>9.887176000000002</v>
      </c>
      <c r="J743" s="41">
        <v>9.0201600000000006</v>
      </c>
      <c r="K743" s="41">
        <v>9.3087279999999986</v>
      </c>
      <c r="L743" s="41">
        <v>9.1212680000000006</v>
      </c>
      <c r="M743" s="41">
        <v>8.2373759999999994</v>
      </c>
      <c r="N743" s="41">
        <v>9.169471999999999</v>
      </c>
      <c r="O743" s="41">
        <v>8.3045280000000012</v>
      </c>
      <c r="P743" s="41">
        <v>8.4892599999999998</v>
      </c>
      <c r="Q743" s="42">
        <v>111.026938</v>
      </c>
      <c r="R743" s="6"/>
      <c r="S743" s="6"/>
      <c r="T743" s="6"/>
    </row>
    <row r="744" spans="1:20" s="100" customFormat="1" ht="15" customHeight="1" x14ac:dyDescent="0.25">
      <c r="A744" s="31"/>
      <c r="B744" s="32"/>
      <c r="C744" s="33" t="s">
        <v>24</v>
      </c>
      <c r="D744" s="34" t="s">
        <v>25</v>
      </c>
      <c r="E744" s="41">
        <v>0.46</v>
      </c>
      <c r="F744" s="41">
        <v>0.48</v>
      </c>
      <c r="G744" s="41">
        <v>0.49</v>
      </c>
      <c r="H744" s="41">
        <v>0.54</v>
      </c>
      <c r="I744" s="41">
        <v>0.53</v>
      </c>
      <c r="J744" s="41">
        <v>0.57999999999999996</v>
      </c>
      <c r="K744" s="41">
        <v>0.67</v>
      </c>
      <c r="L744" s="41">
        <v>0.69</v>
      </c>
      <c r="M744" s="41">
        <v>0.56000000000000005</v>
      </c>
      <c r="N744" s="41">
        <v>0.53</v>
      </c>
      <c r="O744" s="41">
        <v>0.55000000000000004</v>
      </c>
      <c r="P744" s="41">
        <v>0.5</v>
      </c>
      <c r="Q744" s="42">
        <v>0.54627593656595308</v>
      </c>
      <c r="R744" s="6"/>
      <c r="S744" s="6"/>
      <c r="T744" s="6"/>
    </row>
    <row r="745" spans="1:20" s="100" customFormat="1" ht="15" customHeight="1" x14ac:dyDescent="0.25">
      <c r="A745" s="31"/>
      <c r="B745" s="32">
        <v>2012</v>
      </c>
      <c r="C745" s="33" t="s">
        <v>20</v>
      </c>
      <c r="D745" s="34" t="s">
        <v>21</v>
      </c>
      <c r="E745" s="39">
        <v>3.1700000000000004</v>
      </c>
      <c r="F745" s="39">
        <v>3.1600000000000006</v>
      </c>
      <c r="G745" s="39">
        <v>3.6568000000000001</v>
      </c>
      <c r="H745" s="39">
        <v>13.628</v>
      </c>
      <c r="I745" s="39">
        <v>12.477</v>
      </c>
      <c r="J745" s="39">
        <v>12.505999999999998</v>
      </c>
      <c r="K745" s="39">
        <v>12.306000000000001</v>
      </c>
      <c r="L745" s="39">
        <v>10.822999999999997</v>
      </c>
      <c r="M745" s="39">
        <v>9.4320000000000004</v>
      </c>
      <c r="N745" s="39">
        <v>9.1419999999999977</v>
      </c>
      <c r="O745" s="39">
        <v>9.5389999999999997</v>
      </c>
      <c r="P745" s="39">
        <v>9.5410000000000004</v>
      </c>
      <c r="Q745" s="40">
        <v>9.1150666666666655</v>
      </c>
      <c r="R745" s="6"/>
      <c r="S745" s="6"/>
      <c r="T745" s="6"/>
    </row>
    <row r="746" spans="1:20" s="100" customFormat="1" ht="15" customHeight="1" x14ac:dyDescent="0.25">
      <c r="A746" s="31"/>
      <c r="B746" s="32"/>
      <c r="C746" s="33" t="s">
        <v>22</v>
      </c>
      <c r="D746" s="34" t="s">
        <v>23</v>
      </c>
      <c r="E746" s="39">
        <v>8.4892599999999998</v>
      </c>
      <c r="F746" s="39">
        <v>7.9157999999999999</v>
      </c>
      <c r="G746" s="39">
        <v>9.7929104000000002</v>
      </c>
      <c r="H746" s="39">
        <v>35.323775999999995</v>
      </c>
      <c r="I746" s="39">
        <v>33.413406000000002</v>
      </c>
      <c r="J746" s="39">
        <v>32.415551999999998</v>
      </c>
      <c r="K746" s="39">
        <v>32.955468000000003</v>
      </c>
      <c r="L746" s="39">
        <v>28.983993999999999</v>
      </c>
      <c r="M746" s="39">
        <v>24.447744</v>
      </c>
      <c r="N746" s="39">
        <v>24.482275999999999</v>
      </c>
      <c r="O746" s="39">
        <v>24.725088000000003</v>
      </c>
      <c r="P746" s="39">
        <v>25.550797999999997</v>
      </c>
      <c r="Q746" s="40">
        <v>288.4960724</v>
      </c>
      <c r="R746" s="6"/>
      <c r="S746" s="6"/>
      <c r="T746" s="6"/>
    </row>
    <row r="747" spans="1:20" s="100" customFormat="1" ht="15" customHeight="1" x14ac:dyDescent="0.25">
      <c r="A747" s="31"/>
      <c r="B747" s="32"/>
      <c r="C747" s="33" t="s">
        <v>24</v>
      </c>
      <c r="D747" s="34" t="s">
        <v>25</v>
      </c>
      <c r="E747" s="39">
        <v>4.4979179810725549</v>
      </c>
      <c r="F747" s="39">
        <v>4.4333386075949361</v>
      </c>
      <c r="G747" s="39">
        <v>4.1949682782760886</v>
      </c>
      <c r="H747" s="39">
        <v>4.3778470795421196</v>
      </c>
      <c r="I747" s="39">
        <v>4.5641676685100583</v>
      </c>
      <c r="J747" s="39">
        <v>3.9960355029585797</v>
      </c>
      <c r="K747" s="39">
        <v>3.839943929790345</v>
      </c>
      <c r="L747" s="39">
        <v>3.7711235332162985</v>
      </c>
      <c r="M747" s="39">
        <v>4.5549088210347763</v>
      </c>
      <c r="N747" s="39">
        <v>4.1661922992780571</v>
      </c>
      <c r="O747" s="39">
        <v>4.387272250760037</v>
      </c>
      <c r="P747" s="39">
        <v>3.9503008070432868</v>
      </c>
      <c r="Q747" s="40">
        <v>4.1929584867721061</v>
      </c>
      <c r="R747" s="6"/>
      <c r="S747" s="6"/>
      <c r="T747" s="6"/>
    </row>
    <row r="748" spans="1:20" s="100" customFormat="1" ht="15" customHeight="1" x14ac:dyDescent="0.25">
      <c r="A748" s="31"/>
      <c r="B748" s="32">
        <v>2013</v>
      </c>
      <c r="C748" s="33" t="s">
        <v>20</v>
      </c>
      <c r="D748" s="34" t="s">
        <v>21</v>
      </c>
      <c r="E748" s="39">
        <v>9.3079999999999998</v>
      </c>
      <c r="F748" s="39">
        <v>8.4640000000000004</v>
      </c>
      <c r="G748" s="39">
        <v>11.848000000000001</v>
      </c>
      <c r="H748" s="39">
        <v>14.664</v>
      </c>
      <c r="I748" s="39">
        <v>13.386999999999999</v>
      </c>
      <c r="J748" s="39">
        <v>13.350000000000001</v>
      </c>
      <c r="K748" s="39">
        <v>13.350000000000001</v>
      </c>
      <c r="L748" s="39">
        <v>11.667999999999999</v>
      </c>
      <c r="M748" s="39">
        <v>10.594000000000001</v>
      </c>
      <c r="N748" s="39">
        <v>10.510000000000002</v>
      </c>
      <c r="O748" s="39">
        <v>9.8759999999999994</v>
      </c>
      <c r="P748" s="39">
        <v>9.8620000000000001</v>
      </c>
      <c r="Q748" s="40">
        <v>11.406750000000002</v>
      </c>
      <c r="R748" s="6"/>
      <c r="S748" s="6"/>
      <c r="T748" s="6"/>
    </row>
    <row r="749" spans="1:20" s="100" customFormat="1" ht="15" customHeight="1" x14ac:dyDescent="0.25">
      <c r="A749" s="31"/>
      <c r="B749" s="32"/>
      <c r="C749" s="33" t="s">
        <v>22</v>
      </c>
      <c r="D749" s="34" t="s">
        <v>23</v>
      </c>
      <c r="E749" s="39">
        <v>24.926824000000003</v>
      </c>
      <c r="F749" s="39">
        <v>20.474416000000002</v>
      </c>
      <c r="G749" s="39">
        <v>31.728943999999998</v>
      </c>
      <c r="H749" s="39">
        <v>38.009088000000006</v>
      </c>
      <c r="I749" s="39">
        <v>35.850385999999993</v>
      </c>
      <c r="J749" s="39">
        <v>34.603199999999994</v>
      </c>
      <c r="K749" s="39">
        <v>35.751300000000001</v>
      </c>
      <c r="L749" s="39">
        <v>31.246903999999997</v>
      </c>
      <c r="M749" s="39">
        <v>27.459648000000001</v>
      </c>
      <c r="N749" s="39">
        <v>28.145779999999995</v>
      </c>
      <c r="O749" s="39">
        <v>25.598592</v>
      </c>
      <c r="P749" s="39">
        <v>26.410436000000001</v>
      </c>
      <c r="Q749" s="40">
        <v>360.20551799999998</v>
      </c>
      <c r="R749" s="6"/>
      <c r="S749" s="6"/>
      <c r="T749" s="6"/>
    </row>
    <row r="750" spans="1:20" s="100" customFormat="1" ht="15" customHeight="1" x14ac:dyDescent="0.25">
      <c r="A750" s="31"/>
      <c r="B750" s="32"/>
      <c r="C750" s="33" t="s">
        <v>24</v>
      </c>
      <c r="D750" s="34" t="s">
        <v>25</v>
      </c>
      <c r="E750" s="39">
        <v>4.4316706059303819</v>
      </c>
      <c r="F750" s="39">
        <v>4.1138799621928168</v>
      </c>
      <c r="G750" s="39">
        <v>4.2807064483457129</v>
      </c>
      <c r="H750" s="39">
        <v>4.340801963993453</v>
      </c>
      <c r="I750" s="39">
        <v>4.111518637484127</v>
      </c>
      <c r="J750" s="39">
        <v>3.7409213483146071</v>
      </c>
      <c r="K750" s="39">
        <v>4.0202771535580517</v>
      </c>
      <c r="L750" s="39">
        <v>3.4496211861501531</v>
      </c>
      <c r="M750" s="39">
        <v>3.7130111383802156</v>
      </c>
      <c r="N750" s="39">
        <v>3.4682987630827791</v>
      </c>
      <c r="O750" s="39">
        <v>3.7428554070473878</v>
      </c>
      <c r="P750" s="39">
        <v>3.3888339079294254</v>
      </c>
      <c r="Q750" s="40">
        <v>3.9110029423813546</v>
      </c>
      <c r="R750" s="6"/>
      <c r="S750" s="6"/>
      <c r="T750" s="6"/>
    </row>
    <row r="751" spans="1:20" s="100" customFormat="1" ht="15" customHeight="1" x14ac:dyDescent="0.25">
      <c r="A751" s="31"/>
      <c r="B751" s="32">
        <v>2014</v>
      </c>
      <c r="C751" s="33" t="s">
        <v>20</v>
      </c>
      <c r="D751" s="34" t="s">
        <v>21</v>
      </c>
      <c r="E751" s="39">
        <v>3.3699999999999992</v>
      </c>
      <c r="F751" s="39">
        <v>3.2829999999999995</v>
      </c>
      <c r="G751" s="39">
        <v>8.5830000000000002</v>
      </c>
      <c r="H751" s="39">
        <v>9.2990000000000013</v>
      </c>
      <c r="I751" s="39">
        <v>7.05</v>
      </c>
      <c r="J751" s="39">
        <v>7.51</v>
      </c>
      <c r="K751" s="39">
        <v>5.641</v>
      </c>
      <c r="L751" s="39">
        <v>4.879999999999999</v>
      </c>
      <c r="M751" s="39">
        <v>3.1480000000000001</v>
      </c>
      <c r="N751" s="39">
        <v>3.8029999999999999</v>
      </c>
      <c r="O751" s="39">
        <v>3.8818000000000001</v>
      </c>
      <c r="P751" s="39">
        <v>3.7999000000000001</v>
      </c>
      <c r="Q751" s="40">
        <v>5.3540583333333336</v>
      </c>
      <c r="R751" s="6"/>
      <c r="S751" s="6"/>
      <c r="T751" s="6"/>
    </row>
    <row r="752" spans="1:20" s="100" customFormat="1" ht="15" customHeight="1" x14ac:dyDescent="0.25">
      <c r="A752" s="31"/>
      <c r="B752" s="32"/>
      <c r="C752" s="33" t="s">
        <v>22</v>
      </c>
      <c r="D752" s="34" t="s">
        <v>23</v>
      </c>
      <c r="E752" s="39">
        <v>9.0248600000000003</v>
      </c>
      <c r="F752" s="39">
        <v>7.9415770000000006</v>
      </c>
      <c r="G752" s="39">
        <v>22.985273999999997</v>
      </c>
      <c r="H752" s="39">
        <v>24.103007999999999</v>
      </c>
      <c r="I752" s="39">
        <v>18.879899999999999</v>
      </c>
      <c r="J752" s="39">
        <v>19.465919999999997</v>
      </c>
      <c r="K752" s="39">
        <v>15.106598</v>
      </c>
      <c r="L752" s="39">
        <v>13.06864</v>
      </c>
      <c r="M752" s="39">
        <v>8.1596159999999998</v>
      </c>
      <c r="N752" s="39">
        <v>10.184434</v>
      </c>
      <c r="O752" s="39">
        <v>10.061625599999998</v>
      </c>
      <c r="P752" s="39">
        <v>10.1761322</v>
      </c>
      <c r="Q752" s="40">
        <v>169.1575848</v>
      </c>
      <c r="R752" s="6"/>
      <c r="S752" s="6"/>
      <c r="T752" s="6"/>
    </row>
    <row r="753" spans="1:20" s="100" customFormat="1" ht="15" customHeight="1" x14ac:dyDescent="0.25">
      <c r="A753" s="31"/>
      <c r="B753" s="32"/>
      <c r="C753" s="33" t="s">
        <v>24</v>
      </c>
      <c r="D753" s="34" t="s">
        <v>25</v>
      </c>
      <c r="E753" s="39">
        <v>3.6799406528189911</v>
      </c>
      <c r="F753" s="39">
        <v>4.0924367956137671</v>
      </c>
      <c r="G753" s="39">
        <v>3.2776861237329609</v>
      </c>
      <c r="H753" s="39">
        <v>4.169139692440047</v>
      </c>
      <c r="I753" s="39">
        <v>3.7625248226950356</v>
      </c>
      <c r="J753" s="39">
        <v>4.2088415446071918</v>
      </c>
      <c r="K753" s="39">
        <v>3.4366903031377407</v>
      </c>
      <c r="L753" s="39">
        <v>4.1089549180327873</v>
      </c>
      <c r="M753" s="39">
        <v>4.2258322744599743</v>
      </c>
      <c r="N753" s="39">
        <v>5.2734604259794908</v>
      </c>
      <c r="O753" s="39">
        <v>4.3301932093358761</v>
      </c>
      <c r="P753" s="39">
        <v>4.2632124529592881</v>
      </c>
      <c r="Q753" s="40">
        <v>3.9918935012838985</v>
      </c>
      <c r="R753" s="6"/>
      <c r="S753" s="6"/>
      <c r="T753" s="6"/>
    </row>
    <row r="754" spans="1:20" s="100" customFormat="1" ht="15" customHeight="1" x14ac:dyDescent="0.25">
      <c r="A754" s="31"/>
      <c r="B754" s="32">
        <v>2015</v>
      </c>
      <c r="C754" s="33" t="s">
        <v>20</v>
      </c>
      <c r="D754" s="34" t="s">
        <v>21</v>
      </c>
      <c r="E754" s="39">
        <v>1.9300000000000002</v>
      </c>
      <c r="F754" s="39">
        <v>1.7990000000000002</v>
      </c>
      <c r="G754" s="39">
        <v>5.4079999999999995</v>
      </c>
      <c r="H754" s="39">
        <v>10.198999999999998</v>
      </c>
      <c r="I754" s="39">
        <v>7.549199999999999</v>
      </c>
      <c r="J754" s="39">
        <v>4.3522999999999996</v>
      </c>
      <c r="K754" s="39">
        <v>4.484</v>
      </c>
      <c r="L754" s="39">
        <v>4.6460000000000008</v>
      </c>
      <c r="M754" s="39">
        <v>5.1149999999999993</v>
      </c>
      <c r="N754" s="39">
        <v>4.8478000000000003</v>
      </c>
      <c r="O754" s="39">
        <v>5.1494999999999997</v>
      </c>
      <c r="P754" s="39">
        <v>5.1086</v>
      </c>
      <c r="Q754" s="40">
        <v>5.049033333333333</v>
      </c>
      <c r="R754" s="6"/>
      <c r="S754" s="6"/>
      <c r="T754" s="6"/>
    </row>
    <row r="755" spans="1:20" s="100" customFormat="1" ht="15" customHeight="1" x14ac:dyDescent="0.25">
      <c r="A755" s="31"/>
      <c r="B755" s="32"/>
      <c r="C755" s="33" t="s">
        <v>22</v>
      </c>
      <c r="D755" s="34" t="s">
        <v>23</v>
      </c>
      <c r="E755" s="39">
        <v>5.1685399999999992</v>
      </c>
      <c r="F755" s="39">
        <v>4.351780999999999</v>
      </c>
      <c r="G755" s="39">
        <v>14.482623999999999</v>
      </c>
      <c r="H755" s="39">
        <v>26.435807999999998</v>
      </c>
      <c r="I755" s="39">
        <v>20.216757600000001</v>
      </c>
      <c r="J755" s="39">
        <v>11.281161599999999</v>
      </c>
      <c r="K755" s="39">
        <v>12.008152000000001</v>
      </c>
      <c r="L755" s="39">
        <v>12.441987999999998</v>
      </c>
      <c r="M755" s="39">
        <v>13.25808</v>
      </c>
      <c r="N755" s="39">
        <v>12.982408400000001</v>
      </c>
      <c r="O755" s="39">
        <v>13.347504000000001</v>
      </c>
      <c r="P755" s="39">
        <v>13.680830799999999</v>
      </c>
      <c r="Q755" s="40">
        <v>159.65563539999997</v>
      </c>
      <c r="R755" s="6"/>
      <c r="S755" s="6"/>
      <c r="T755" s="6"/>
    </row>
    <row r="756" spans="1:20" s="100" customFormat="1" ht="15" customHeight="1" x14ac:dyDescent="0.25">
      <c r="A756" s="31"/>
      <c r="B756" s="32"/>
      <c r="C756" s="33" t="s">
        <v>24</v>
      </c>
      <c r="D756" s="34" t="s">
        <v>25</v>
      </c>
      <c r="E756" s="39">
        <v>4.0196891191709847</v>
      </c>
      <c r="F756" s="39">
        <v>4.3934408004446928</v>
      </c>
      <c r="G756" s="39">
        <v>4.3700924556213021</v>
      </c>
      <c r="H756" s="39">
        <v>4.9240974605353482</v>
      </c>
      <c r="I756" s="39">
        <v>4.3611015736766801</v>
      </c>
      <c r="J756" s="39">
        <v>4.0225648507685596</v>
      </c>
      <c r="K756" s="39">
        <v>4.5573327386262266</v>
      </c>
      <c r="L756" s="39">
        <v>4.6663301764959106</v>
      </c>
      <c r="M756" s="39">
        <v>4.031857282502445</v>
      </c>
      <c r="N756" s="39">
        <v>4.3479409216551845</v>
      </c>
      <c r="O756" s="39">
        <v>4.3922468200796194</v>
      </c>
      <c r="P756" s="39">
        <v>4.2971264142818004</v>
      </c>
      <c r="Q756" s="40">
        <v>4.4283024755416829</v>
      </c>
      <c r="R756" s="6"/>
      <c r="S756" s="6"/>
      <c r="T756" s="6"/>
    </row>
    <row r="757" spans="1:20" s="100" customFormat="1" ht="15" customHeight="1" x14ac:dyDescent="0.25">
      <c r="A757" s="31"/>
      <c r="B757" s="32">
        <v>2016</v>
      </c>
      <c r="C757" s="33" t="s">
        <v>20</v>
      </c>
      <c r="D757" s="34" t="s">
        <v>21</v>
      </c>
      <c r="E757" s="85">
        <v>4.2052999999999994</v>
      </c>
      <c r="F757" s="85">
        <v>4.2299999999999995</v>
      </c>
      <c r="G757" s="85">
        <v>4.4399999999999995</v>
      </c>
      <c r="H757" s="85">
        <v>6.907</v>
      </c>
      <c r="I757" s="85">
        <v>6.9099999999999993</v>
      </c>
      <c r="J757" s="85">
        <v>5.6000000000000005</v>
      </c>
      <c r="K757" s="85">
        <v>4.6466666666666665</v>
      </c>
      <c r="L757" s="85">
        <v>4.7700000000000014</v>
      </c>
      <c r="M757" s="85">
        <v>4.9350000000000005</v>
      </c>
      <c r="N757" s="85">
        <v>4.8466666666666667</v>
      </c>
      <c r="O757" s="85">
        <v>5.5083333333333337</v>
      </c>
      <c r="P757" s="85">
        <v>5.62</v>
      </c>
      <c r="Q757" s="86">
        <v>5.2182472222222218</v>
      </c>
      <c r="R757" s="6"/>
      <c r="S757" s="6"/>
      <c r="T757" s="6"/>
    </row>
    <row r="758" spans="1:20" s="100" customFormat="1" ht="15" customHeight="1" x14ac:dyDescent="0.25">
      <c r="A758" s="31"/>
      <c r="B758" s="32"/>
      <c r="C758" s="33" t="s">
        <v>22</v>
      </c>
      <c r="D758" s="34" t="s">
        <v>23</v>
      </c>
      <c r="E758" s="85">
        <v>11.261793399999998</v>
      </c>
      <c r="F758" s="85">
        <v>10.598687999999997</v>
      </c>
      <c r="G758" s="85">
        <v>11.890319999999997</v>
      </c>
      <c r="H758" s="85">
        <v>17.902944000000002</v>
      </c>
      <c r="I758" s="85">
        <v>18.50498</v>
      </c>
      <c r="J758" s="85">
        <v>14.515199999999998</v>
      </c>
      <c r="K758" s="85">
        <v>12.443773333333333</v>
      </c>
      <c r="L758" s="85">
        <v>12.77406</v>
      </c>
      <c r="M758" s="85">
        <v>12.791519999999998</v>
      </c>
      <c r="N758" s="85">
        <v>12.979373333333333</v>
      </c>
      <c r="O758" s="85">
        <v>14.277600000000001</v>
      </c>
      <c r="P758" s="85">
        <v>15.050359999999998</v>
      </c>
      <c r="Q758" s="86">
        <v>164.9906120666667</v>
      </c>
      <c r="R758" s="6"/>
      <c r="S758" s="6"/>
      <c r="T758" s="6"/>
    </row>
    <row r="759" spans="1:20" s="100" customFormat="1" ht="15" customHeight="1" x14ac:dyDescent="0.25">
      <c r="A759" s="31"/>
      <c r="B759" s="32"/>
      <c r="C759" s="33" t="s">
        <v>24</v>
      </c>
      <c r="D759" s="34" t="s">
        <v>25</v>
      </c>
      <c r="E759" s="85">
        <v>3.1313016907236113</v>
      </c>
      <c r="F759" s="85">
        <v>4.2058156028368803</v>
      </c>
      <c r="G759" s="85">
        <v>4.5626576576576587</v>
      </c>
      <c r="H759" s="85">
        <v>4.0923280729694511</v>
      </c>
      <c r="I759" s="85">
        <v>3.9841823444283637</v>
      </c>
      <c r="J759" s="85">
        <v>3.7748750000000002</v>
      </c>
      <c r="K759" s="85">
        <v>3.8734720229555237</v>
      </c>
      <c r="L759" s="85">
        <v>3.7986582809224325</v>
      </c>
      <c r="M759" s="85">
        <v>4.1597061803444797</v>
      </c>
      <c r="N759" s="85">
        <v>4.3844979367262722</v>
      </c>
      <c r="O759" s="85">
        <v>4.1864720121028745</v>
      </c>
      <c r="P759" s="85">
        <v>4.7141103202846981</v>
      </c>
      <c r="Q759" s="86">
        <v>4.0816891277944576</v>
      </c>
      <c r="R759" s="6"/>
      <c r="S759" s="6"/>
      <c r="T759" s="6"/>
    </row>
    <row r="760" spans="1:20" s="100" customFormat="1" ht="15" customHeight="1" x14ac:dyDescent="0.25">
      <c r="A760" s="31"/>
      <c r="B760" s="32">
        <v>2017</v>
      </c>
      <c r="C760" s="33" t="s">
        <v>20</v>
      </c>
      <c r="D760" s="34" t="s">
        <v>21</v>
      </c>
      <c r="E760" s="85">
        <v>5.1400000000000006</v>
      </c>
      <c r="F760" s="85">
        <v>4.28</v>
      </c>
      <c r="G760" s="85">
        <v>12.571000000000002</v>
      </c>
      <c r="H760" s="85">
        <v>15.886666666666665</v>
      </c>
      <c r="I760" s="85">
        <v>12.353333333333333</v>
      </c>
      <c r="J760" s="85">
        <v>8.7666666666666675</v>
      </c>
      <c r="K760" s="85">
        <v>7.0400000000000009</v>
      </c>
      <c r="L760" s="85">
        <v>5.68</v>
      </c>
      <c r="M760" s="85">
        <v>5.830000000000001</v>
      </c>
      <c r="N760" s="85">
        <v>5.673333333333332</v>
      </c>
      <c r="O760" s="85">
        <v>5.74</v>
      </c>
      <c r="P760" s="85">
        <v>6.073333333333335</v>
      </c>
      <c r="Q760" s="86">
        <v>7.9195277777777777</v>
      </c>
      <c r="R760" s="6"/>
      <c r="S760" s="6"/>
      <c r="T760" s="6"/>
    </row>
    <row r="761" spans="1:20" s="100" customFormat="1" ht="15" customHeight="1" x14ac:dyDescent="0.25">
      <c r="A761" s="31"/>
      <c r="B761" s="32"/>
      <c r="C761" s="33" t="s">
        <v>22</v>
      </c>
      <c r="D761" s="34" t="s">
        <v>23</v>
      </c>
      <c r="E761" s="85">
        <v>13.764919999999998</v>
      </c>
      <c r="F761" s="85">
        <v>10.35332</v>
      </c>
      <c r="G761" s="85">
        <v>33.665137999999999</v>
      </c>
      <c r="H761" s="85">
        <v>41.178239999999995</v>
      </c>
      <c r="I761" s="85">
        <v>33.082226666666664</v>
      </c>
      <c r="J761" s="85">
        <v>22.723200000000002</v>
      </c>
      <c r="K761" s="85">
        <v>18.853120000000001</v>
      </c>
      <c r="L761" s="85">
        <v>15.211039999999999</v>
      </c>
      <c r="M761" s="85">
        <v>15.111359999999999</v>
      </c>
      <c r="N761" s="85">
        <v>15.193186666666666</v>
      </c>
      <c r="O761" s="85">
        <v>14.878080000000002</v>
      </c>
      <c r="P761" s="85">
        <v>16.264386666666667</v>
      </c>
      <c r="Q761" s="86">
        <v>250.27821799999995</v>
      </c>
      <c r="R761" s="6"/>
      <c r="S761" s="6"/>
      <c r="T761" s="6"/>
    </row>
    <row r="762" spans="1:20" s="100" customFormat="1" ht="15" customHeight="1" x14ac:dyDescent="0.25">
      <c r="A762" s="31"/>
      <c r="B762" s="32"/>
      <c r="C762" s="33" t="s">
        <v>24</v>
      </c>
      <c r="D762" s="34" t="s">
        <v>25</v>
      </c>
      <c r="E762" s="85">
        <v>4.6849221789883275</v>
      </c>
      <c r="F762" s="85">
        <v>4.3501401869158887</v>
      </c>
      <c r="G762" s="85">
        <v>3.6835751597592346</v>
      </c>
      <c r="H762" s="85">
        <v>4.6599454469156525</v>
      </c>
      <c r="I762" s="85">
        <v>4.4890609821910425</v>
      </c>
      <c r="J762" s="85">
        <v>4.6595589353612157</v>
      </c>
      <c r="K762" s="85">
        <v>4.0777320075757579</v>
      </c>
      <c r="L762" s="85">
        <v>4.1605809859154927</v>
      </c>
      <c r="M762" s="85">
        <v>4.2517409948542033</v>
      </c>
      <c r="N762" s="85">
        <v>4.4033901292596944</v>
      </c>
      <c r="O762" s="85">
        <v>4.3161149825783971</v>
      </c>
      <c r="P762" s="85">
        <v>4.222793633369923</v>
      </c>
      <c r="Q762" s="86">
        <v>4.3312723169274507</v>
      </c>
      <c r="R762" s="6"/>
      <c r="S762" s="6"/>
      <c r="T762" s="6"/>
    </row>
    <row r="763" spans="1:20" s="100" customFormat="1" ht="15" customHeight="1" x14ac:dyDescent="0.25">
      <c r="A763" s="31"/>
      <c r="B763" s="32">
        <v>2018</v>
      </c>
      <c r="C763" s="33" t="s">
        <v>20</v>
      </c>
      <c r="D763" s="34" t="s">
        <v>21</v>
      </c>
      <c r="E763" s="85">
        <v>6.2333333333333325</v>
      </c>
      <c r="F763" s="85">
        <v>5.3000000000000007</v>
      </c>
      <c r="G763" s="85">
        <v>4.2523333333333335</v>
      </c>
      <c r="H763" s="85">
        <v>1.5933333333333333</v>
      </c>
      <c r="I763" s="85">
        <v>2.1583333333333332</v>
      </c>
      <c r="J763" s="85">
        <v>2.9033333333333329</v>
      </c>
      <c r="K763" s="85">
        <v>3.1983333333333337</v>
      </c>
      <c r="L763" s="85">
        <v>2.4566666666666666</v>
      </c>
      <c r="M763" s="85">
        <v>3.0999999999999996</v>
      </c>
      <c r="N763" s="85">
        <v>3.3200000000000003</v>
      </c>
      <c r="O763" s="85">
        <v>5.2533333333333339</v>
      </c>
      <c r="P763" s="85">
        <v>5.63</v>
      </c>
      <c r="Q763" s="86">
        <v>3.7832500000000007</v>
      </c>
      <c r="R763" s="6"/>
      <c r="S763" s="6"/>
      <c r="T763" s="6"/>
    </row>
    <row r="764" spans="1:20" s="100" customFormat="1" ht="15" customHeight="1" x14ac:dyDescent="0.25">
      <c r="A764" s="31"/>
      <c r="B764" s="32"/>
      <c r="C764" s="33" t="s">
        <v>22</v>
      </c>
      <c r="D764" s="34" t="s">
        <v>23</v>
      </c>
      <c r="E764" s="85">
        <v>16.692866666666667</v>
      </c>
      <c r="F764" s="85">
        <v>12.8207</v>
      </c>
      <c r="G764" s="85">
        <v>11.387748666666667</v>
      </c>
      <c r="H764" s="85">
        <v>4.1299200000000003</v>
      </c>
      <c r="I764" s="85">
        <v>5.7800166666666657</v>
      </c>
      <c r="J764" s="85">
        <v>7.5254399999999997</v>
      </c>
      <c r="K764" s="85">
        <v>8.5651366666666675</v>
      </c>
      <c r="L764" s="85">
        <v>6.5789533333333337</v>
      </c>
      <c r="M764" s="85">
        <v>8.0351999999999997</v>
      </c>
      <c r="N764" s="85">
        <v>8.8909600000000015</v>
      </c>
      <c r="O764" s="85">
        <v>13.616640000000002</v>
      </c>
      <c r="P764" s="85">
        <v>15.07714</v>
      </c>
      <c r="Q764" s="86">
        <v>119.100722</v>
      </c>
      <c r="R764" s="6"/>
      <c r="S764" s="6"/>
      <c r="T764" s="6"/>
    </row>
    <row r="765" spans="1:20" s="100" customFormat="1" ht="15" customHeight="1" x14ac:dyDescent="0.25">
      <c r="A765" s="31"/>
      <c r="B765" s="32"/>
      <c r="C765" s="33" t="s">
        <v>24</v>
      </c>
      <c r="D765" s="34" t="s">
        <v>25</v>
      </c>
      <c r="E765" s="85">
        <v>4.6370641711229945</v>
      </c>
      <c r="F765" s="85">
        <v>4.1966792452830193</v>
      </c>
      <c r="G765" s="85">
        <v>4.2867633456141734</v>
      </c>
      <c r="H765" s="85">
        <v>5.6571757322175733</v>
      </c>
      <c r="I765" s="85">
        <v>5.8332664092664102</v>
      </c>
      <c r="J765" s="85">
        <v>4.8469230769230762</v>
      </c>
      <c r="K765" s="85">
        <v>3.4647316310578424</v>
      </c>
      <c r="L765" s="85">
        <v>4.8049660786974222</v>
      </c>
      <c r="M765" s="85">
        <v>4.9170107526881726</v>
      </c>
      <c r="N765" s="85">
        <v>5.2068001807228894</v>
      </c>
      <c r="O765" s="85">
        <v>4.1030203045685276</v>
      </c>
      <c r="P765" s="85">
        <v>5.2313439905269394</v>
      </c>
      <c r="Q765" s="86">
        <v>4.6634087808031932</v>
      </c>
      <c r="R765" s="6"/>
      <c r="S765" s="6"/>
      <c r="T765" s="6"/>
    </row>
    <row r="766" spans="1:20" s="100" customFormat="1" ht="15" customHeight="1" x14ac:dyDescent="0.25">
      <c r="A766" s="31"/>
      <c r="B766" s="32">
        <v>2019</v>
      </c>
      <c r="C766" s="33" t="s">
        <v>20</v>
      </c>
      <c r="D766" s="34" t="s">
        <v>21</v>
      </c>
      <c r="E766" s="91">
        <v>2.6333333333333333</v>
      </c>
      <c r="F766" s="91">
        <v>2.84</v>
      </c>
      <c r="G766" s="91">
        <v>4.78</v>
      </c>
      <c r="H766" s="91">
        <v>5.3299999999999992</v>
      </c>
      <c r="I766" s="91">
        <v>5.5666666666666673</v>
      </c>
      <c r="J766" s="91">
        <v>6.6933333333333334</v>
      </c>
      <c r="K766" s="91">
        <v>6.1799999999999988</v>
      </c>
      <c r="L766" s="91">
        <v>3.1799999999999997</v>
      </c>
      <c r="M766" s="91">
        <v>4.9866666666666664</v>
      </c>
      <c r="N766" s="91">
        <v>4.9866666666666664</v>
      </c>
      <c r="O766" s="91">
        <v>5.0233333333333343</v>
      </c>
      <c r="P766" s="91">
        <v>5.1333333333333329</v>
      </c>
      <c r="Q766" s="92">
        <v>4.7777777777777777</v>
      </c>
      <c r="R766" s="6"/>
      <c r="S766" s="6"/>
      <c r="T766" s="6"/>
    </row>
    <row r="767" spans="1:20" s="100" customFormat="1" ht="15" customHeight="1" x14ac:dyDescent="0.25">
      <c r="A767" s="31"/>
      <c r="B767" s="32"/>
      <c r="C767" s="33" t="s">
        <v>22</v>
      </c>
      <c r="D767" s="34" t="s">
        <v>23</v>
      </c>
      <c r="E767" s="91">
        <v>7.0520666666666676</v>
      </c>
      <c r="F767" s="91">
        <v>6.8699599999999998</v>
      </c>
      <c r="G767" s="91">
        <v>12.800840000000001</v>
      </c>
      <c r="H767" s="91">
        <v>13.81536</v>
      </c>
      <c r="I767" s="91">
        <v>14.90753333333333</v>
      </c>
      <c r="J767" s="91">
        <v>17.349119999999999</v>
      </c>
      <c r="K767" s="91">
        <v>16.550039999999999</v>
      </c>
      <c r="L767" s="91">
        <v>8.5160400000000003</v>
      </c>
      <c r="M767" s="91">
        <v>12.925439999999998</v>
      </c>
      <c r="N767" s="91">
        <v>13.354293333333333</v>
      </c>
      <c r="O767" s="91">
        <v>13.020479999999999</v>
      </c>
      <c r="P767" s="91">
        <v>13.747066666666669</v>
      </c>
      <c r="Q767" s="92">
        <v>150.90823999999998</v>
      </c>
      <c r="R767" s="6"/>
      <c r="S767" s="6"/>
      <c r="T767" s="6"/>
    </row>
    <row r="768" spans="1:20" s="100" customFormat="1" ht="15" customHeight="1" x14ac:dyDescent="0.25">
      <c r="A768" s="31"/>
      <c r="B768" s="32"/>
      <c r="C768" s="33" t="s">
        <v>24</v>
      </c>
      <c r="D768" s="34" t="s">
        <v>25</v>
      </c>
      <c r="E768" s="91">
        <v>4.8276202531645565</v>
      </c>
      <c r="F768" s="91">
        <v>3.8068779342723009</v>
      </c>
      <c r="G768" s="91">
        <v>3.2677126917712682</v>
      </c>
      <c r="H768" s="91">
        <v>3.6427704815509698</v>
      </c>
      <c r="I768" s="91">
        <v>4.730293413173654</v>
      </c>
      <c r="J768" s="91">
        <v>4.1411752988047814</v>
      </c>
      <c r="K768" s="91">
        <v>4.1690291262135917</v>
      </c>
      <c r="L768" s="91">
        <v>3.7215513626834378</v>
      </c>
      <c r="M768" s="91">
        <v>4.0090106951871665</v>
      </c>
      <c r="N768" s="91">
        <v>4.2310427807486644</v>
      </c>
      <c r="O768" s="91">
        <v>3.9567883211678847</v>
      </c>
      <c r="P768" s="91">
        <v>3.7589155844155835</v>
      </c>
      <c r="Q768" s="92">
        <v>4.0217873117244416</v>
      </c>
      <c r="R768" s="6"/>
      <c r="S768" s="6"/>
      <c r="T768" s="6"/>
    </row>
    <row r="769" spans="1:20" s="100" customFormat="1" ht="15" customHeight="1" x14ac:dyDescent="0.25">
      <c r="A769" s="31"/>
      <c r="B769" s="32">
        <v>2020</v>
      </c>
      <c r="C769" s="33" t="s">
        <v>20</v>
      </c>
      <c r="D769" s="34" t="s">
        <v>21</v>
      </c>
      <c r="E769" s="91">
        <v>3.36</v>
      </c>
      <c r="F769" s="91">
        <v>3.8933333333333335</v>
      </c>
      <c r="G769" s="91">
        <v>4.8633333333333333</v>
      </c>
      <c r="H769" s="91">
        <v>9.1600000000000019</v>
      </c>
      <c r="I769" s="91">
        <v>8.3533333333333335</v>
      </c>
      <c r="J769" s="91">
        <v>6.5233333333333325</v>
      </c>
      <c r="K769" s="91">
        <v>5.81</v>
      </c>
      <c r="L769" s="91">
        <v>4.9000000000000004</v>
      </c>
      <c r="M769" s="91">
        <v>5.8949999999999996</v>
      </c>
      <c r="N769" s="91">
        <v>7.1266666666666669</v>
      </c>
      <c r="O769" s="91">
        <v>5.2</v>
      </c>
      <c r="P769" s="91">
        <v>7.9433333333333325</v>
      </c>
      <c r="Q769" s="92">
        <v>6.085694444444445</v>
      </c>
      <c r="R769" s="6"/>
      <c r="S769" s="6"/>
      <c r="T769" s="6"/>
    </row>
    <row r="770" spans="1:20" s="100" customFormat="1" ht="15" customHeight="1" x14ac:dyDescent="0.25">
      <c r="A770" s="31"/>
      <c r="B770" s="32"/>
      <c r="C770" s="33" t="s">
        <v>22</v>
      </c>
      <c r="D770" s="34" t="s">
        <v>23</v>
      </c>
      <c r="E770" s="91">
        <v>8.9994239999999976</v>
      </c>
      <c r="F770" s="91">
        <v>9.755136000000002</v>
      </c>
      <c r="G770" s="91">
        <v>13.025951999999998</v>
      </c>
      <c r="H770" s="91">
        <v>23.742720000000002</v>
      </c>
      <c r="I770" s="91">
        <v>22.373567999999999</v>
      </c>
      <c r="J770" s="91">
        <v>16.908480000000004</v>
      </c>
      <c r="K770" s="91">
        <v>15.561503999999998</v>
      </c>
      <c r="L770" s="91">
        <v>13.124160000000002</v>
      </c>
      <c r="M770" s="91">
        <v>15.27984</v>
      </c>
      <c r="N770" s="91">
        <v>19.088063999999999</v>
      </c>
      <c r="O770" s="91">
        <v>13.478400000000001</v>
      </c>
      <c r="P770" s="91">
        <v>21.275423999999997</v>
      </c>
      <c r="Q770" s="92">
        <v>192.61267199999998</v>
      </c>
      <c r="R770" s="6"/>
      <c r="S770" s="6"/>
      <c r="T770" s="6"/>
    </row>
    <row r="771" spans="1:20" s="100" customFormat="1" ht="15" customHeight="1" x14ac:dyDescent="0.25">
      <c r="A771" s="31"/>
      <c r="B771" s="32"/>
      <c r="C771" s="33" t="s">
        <v>24</v>
      </c>
      <c r="D771" s="34" t="s">
        <v>25</v>
      </c>
      <c r="E771" s="91">
        <v>4.1288492063492068</v>
      </c>
      <c r="F771" s="91">
        <v>3.2660273972602734</v>
      </c>
      <c r="G771" s="91">
        <v>4.6745373543522959</v>
      </c>
      <c r="H771" s="91">
        <v>4.4716921397379901</v>
      </c>
      <c r="I771" s="91">
        <v>4.1192936951316836</v>
      </c>
      <c r="J771" s="91">
        <v>4.1899284619315269</v>
      </c>
      <c r="K771" s="91">
        <v>4.3474698795180728</v>
      </c>
      <c r="L771" s="91">
        <v>4.4798299319727883</v>
      </c>
      <c r="M771" s="91">
        <v>4.6093129770992363</v>
      </c>
      <c r="N771" s="91">
        <v>4.3020860617399439</v>
      </c>
      <c r="O771" s="91">
        <v>4.3385576923076927</v>
      </c>
      <c r="P771" s="91">
        <v>3.9318086445656735</v>
      </c>
      <c r="Q771" s="92">
        <v>4.2583377093694024</v>
      </c>
      <c r="R771" s="6"/>
      <c r="S771" s="6"/>
      <c r="T771" s="6"/>
    </row>
    <row r="772" spans="1:20" s="100" customFormat="1" ht="15" customHeight="1" x14ac:dyDescent="0.25">
      <c r="A772" s="31"/>
      <c r="B772" s="32">
        <v>2021</v>
      </c>
      <c r="C772" s="33" t="s">
        <v>20</v>
      </c>
      <c r="D772" s="34" t="s">
        <v>21</v>
      </c>
      <c r="E772" s="91">
        <v>7.1766666666666676</v>
      </c>
      <c r="F772" s="91">
        <v>7.0133333333333328</v>
      </c>
      <c r="G772" s="91">
        <v>5.1933333333333334</v>
      </c>
      <c r="H772" s="91">
        <v>5.1399999999999988</v>
      </c>
      <c r="I772" s="91">
        <v>3.3479999999999999</v>
      </c>
      <c r="J772" s="91">
        <v>2.3216666666666672</v>
      </c>
      <c r="K772" s="91">
        <v>1.7099999999999997</v>
      </c>
      <c r="L772" s="91">
        <v>2.2433333333333332</v>
      </c>
      <c r="M772" s="91">
        <v>2.1266666666666665</v>
      </c>
      <c r="N772" s="91">
        <v>2.88</v>
      </c>
      <c r="O772" s="91">
        <v>3.4290000000000007</v>
      </c>
      <c r="P772" s="91">
        <v>3.3800000000000003</v>
      </c>
      <c r="Q772" s="92">
        <v>3.8301666666666669</v>
      </c>
      <c r="R772" s="6"/>
      <c r="S772" s="6"/>
      <c r="T772" s="6"/>
    </row>
    <row r="773" spans="1:20" s="100" customFormat="1" ht="15" customHeight="1" x14ac:dyDescent="0.25">
      <c r="A773" s="31"/>
      <c r="B773" s="32"/>
      <c r="C773" s="33" t="s">
        <v>22</v>
      </c>
      <c r="D773" s="34" t="s">
        <v>23</v>
      </c>
      <c r="E773" s="91">
        <v>19.221983999999999</v>
      </c>
      <c r="F773" s="91">
        <v>16.966656000000004</v>
      </c>
      <c r="G773" s="91">
        <v>13.909824000000002</v>
      </c>
      <c r="H773" s="91">
        <v>13.32288</v>
      </c>
      <c r="I773" s="91">
        <v>8.9672831999999989</v>
      </c>
      <c r="J773" s="91">
        <v>6.0177600000000009</v>
      </c>
      <c r="K773" s="91">
        <v>4.5800640000000001</v>
      </c>
      <c r="L773" s="91">
        <v>6.0085439999999988</v>
      </c>
      <c r="M773" s="91">
        <v>5.5123199999999999</v>
      </c>
      <c r="N773" s="91">
        <v>7.7137920000000006</v>
      </c>
      <c r="O773" s="91">
        <v>8.8879680000000008</v>
      </c>
      <c r="P773" s="91">
        <v>9.0529919999999997</v>
      </c>
      <c r="Q773" s="92">
        <v>120.16206720000001</v>
      </c>
      <c r="R773" s="6"/>
      <c r="S773" s="6"/>
      <c r="T773" s="6"/>
    </row>
    <row r="774" spans="1:20" s="100" customFormat="1" ht="15" customHeight="1" x14ac:dyDescent="0.25">
      <c r="A774" s="31"/>
      <c r="B774" s="32"/>
      <c r="C774" s="33" t="s">
        <v>24</v>
      </c>
      <c r="D774" s="34" t="s">
        <v>25</v>
      </c>
      <c r="E774" s="91">
        <v>3.7062563864375293</v>
      </c>
      <c r="F774" s="91">
        <v>4.4496102661596941</v>
      </c>
      <c r="G774" s="91">
        <v>4.4218870346598198</v>
      </c>
      <c r="H774" s="91">
        <v>4.8128080415045389</v>
      </c>
      <c r="I774" s="91">
        <v>5.8922839506172844</v>
      </c>
      <c r="J774" s="91">
        <v>4.0167230954773858</v>
      </c>
      <c r="K774" s="91">
        <v>4.7976608187134504</v>
      </c>
      <c r="L774" s="91">
        <v>4.3816731054977716</v>
      </c>
      <c r="M774" s="91">
        <v>4.4097492163009404</v>
      </c>
      <c r="N774" s="91">
        <v>3.7843865740740741</v>
      </c>
      <c r="O774" s="91">
        <v>4.7570137066200058</v>
      </c>
      <c r="P774" s="91">
        <v>3.8623964497041423</v>
      </c>
      <c r="Q774" s="92">
        <v>4.3975742722828253</v>
      </c>
      <c r="R774" s="6"/>
      <c r="S774" s="6"/>
      <c r="T774" s="6"/>
    </row>
    <row r="775" spans="1:20" s="100" customFormat="1" ht="15" customHeight="1" x14ac:dyDescent="0.25">
      <c r="A775" s="31"/>
      <c r="B775" s="32">
        <v>2022</v>
      </c>
      <c r="C775" s="33" t="s">
        <v>20</v>
      </c>
      <c r="D775" s="34" t="s">
        <v>21</v>
      </c>
      <c r="E775" s="93">
        <v>3.3899999999999997</v>
      </c>
      <c r="F775" s="93">
        <v>3.2933333333333334</v>
      </c>
      <c r="G775" s="93">
        <v>3.2600000000000002</v>
      </c>
      <c r="H775" s="93">
        <v>3.51</v>
      </c>
      <c r="I775" s="93">
        <v>3.6700000000000004</v>
      </c>
      <c r="J775" s="93">
        <v>2.5300000000000002</v>
      </c>
      <c r="K775" s="93">
        <v>4.0366666666666662</v>
      </c>
      <c r="L775" s="93">
        <v>2.2400000000000002</v>
      </c>
      <c r="M775" s="94">
        <v>2.4500000000000002</v>
      </c>
      <c r="N775" s="93">
        <v>2.76</v>
      </c>
      <c r="O775" s="93">
        <v>2.6700000000000008</v>
      </c>
      <c r="P775" s="94">
        <v>3</v>
      </c>
      <c r="Q775" s="95">
        <v>3.0675000000000003</v>
      </c>
      <c r="R775" s="6"/>
      <c r="S775" s="6"/>
      <c r="T775" s="6"/>
    </row>
    <row r="776" spans="1:20" s="100" customFormat="1" ht="15" customHeight="1" x14ac:dyDescent="0.25">
      <c r="A776" s="31"/>
      <c r="B776" s="32"/>
      <c r="C776" s="33" t="s">
        <v>22</v>
      </c>
      <c r="D776" s="34" t="s">
        <v>23</v>
      </c>
      <c r="E776" s="93">
        <v>9.0797760000000007</v>
      </c>
      <c r="F776" s="93">
        <v>7.9672320000000001</v>
      </c>
      <c r="G776" s="93">
        <v>8.7315840000000016</v>
      </c>
      <c r="H776" s="93">
        <v>9.0979200000000002</v>
      </c>
      <c r="I776" s="93">
        <v>9.8297279999999976</v>
      </c>
      <c r="J776" s="93">
        <v>6.5577600000000009</v>
      </c>
      <c r="K776" s="93">
        <v>10.811807999999999</v>
      </c>
      <c r="L776" s="93">
        <v>5.9996160000000005</v>
      </c>
      <c r="M776" s="94">
        <v>6.3504000000000005</v>
      </c>
      <c r="N776" s="93">
        <v>7.392383999999999</v>
      </c>
      <c r="O776" s="93">
        <v>6.9206400000000006</v>
      </c>
      <c r="P776" s="94">
        <v>8.0352000000000015</v>
      </c>
      <c r="Q776" s="95">
        <v>96.774048000000008</v>
      </c>
      <c r="R776" s="6"/>
      <c r="S776" s="6"/>
      <c r="T776" s="6"/>
    </row>
    <row r="777" spans="1:20" s="100" customFormat="1" ht="15" customHeight="1" x14ac:dyDescent="0.25">
      <c r="A777" s="31"/>
      <c r="B777" s="32"/>
      <c r="C777" s="33" t="s">
        <v>24</v>
      </c>
      <c r="D777" s="34" t="s">
        <v>25</v>
      </c>
      <c r="E777" s="93">
        <v>4.8656538839724677</v>
      </c>
      <c r="F777" s="93">
        <v>4.5508299595141697</v>
      </c>
      <c r="G777" s="93">
        <v>5.3757055214723914</v>
      </c>
      <c r="H777" s="93">
        <v>4.2305982905982908</v>
      </c>
      <c r="I777" s="93">
        <v>4.462670299727522</v>
      </c>
      <c r="J777" s="93">
        <v>4.669683794466402</v>
      </c>
      <c r="K777" s="93">
        <v>4.7671098265895964</v>
      </c>
      <c r="L777" s="93">
        <v>5.6010714285714283</v>
      </c>
      <c r="M777" s="94">
        <v>5.5797142857142852</v>
      </c>
      <c r="N777" s="93">
        <v>5.0497101449275368</v>
      </c>
      <c r="O777" s="93">
        <v>5.2088389513108613</v>
      </c>
      <c r="P777" s="94">
        <v>4.9339666666666657</v>
      </c>
      <c r="Q777" s="95">
        <v>4.8975548849625463</v>
      </c>
      <c r="R777" s="6"/>
      <c r="S777" s="6"/>
      <c r="T777" s="6"/>
    </row>
    <row r="778" spans="1:20" s="100" customFormat="1" ht="15" customHeight="1" x14ac:dyDescent="0.25">
      <c r="A778" s="31"/>
      <c r="B778" s="32">
        <v>2023</v>
      </c>
      <c r="C778" s="33" t="s">
        <v>20</v>
      </c>
      <c r="D778" s="34" t="s">
        <v>21</v>
      </c>
      <c r="E778" s="91">
        <v>3.6500000000000008</v>
      </c>
      <c r="F778" s="91">
        <v>2.57</v>
      </c>
      <c r="G778" s="91">
        <v>2.1</v>
      </c>
      <c r="H778" s="91">
        <v>1.9300000000000002</v>
      </c>
      <c r="I778" s="91">
        <v>2.14</v>
      </c>
      <c r="J778" s="91">
        <v>3.3100000000000005</v>
      </c>
      <c r="K778" s="91">
        <v>2.0100000000000002</v>
      </c>
      <c r="L778" s="91">
        <v>1.9400000000000004</v>
      </c>
      <c r="M778" s="101">
        <v>1.7800000000000002</v>
      </c>
      <c r="N778" s="101">
        <v>1.9333333333333336</v>
      </c>
      <c r="O778" s="91">
        <v>1.9500000000000002</v>
      </c>
      <c r="P778" s="101">
        <v>1.9000000000000001</v>
      </c>
      <c r="Q778" s="92">
        <v>2.2677777777777779</v>
      </c>
      <c r="R778" s="6"/>
      <c r="S778" s="6"/>
      <c r="T778" s="6"/>
    </row>
    <row r="779" spans="1:20" s="100" customFormat="1" ht="15" customHeight="1" x14ac:dyDescent="0.25">
      <c r="A779" s="31"/>
      <c r="B779" s="32"/>
      <c r="C779" s="33" t="s">
        <v>22</v>
      </c>
      <c r="D779" s="34" t="s">
        <v>23</v>
      </c>
      <c r="E779" s="91">
        <v>9.7761599999999991</v>
      </c>
      <c r="F779" s="91">
        <v>6.2173439999999998</v>
      </c>
      <c r="G779" s="91">
        <v>5.6246400000000003</v>
      </c>
      <c r="H779" s="91">
        <v>5.0025599999999999</v>
      </c>
      <c r="I779" s="91">
        <v>5.7317759999999991</v>
      </c>
      <c r="J779" s="91">
        <v>8.5795200000000005</v>
      </c>
      <c r="K779" s="91">
        <v>5.3835839999999999</v>
      </c>
      <c r="L779" s="91">
        <v>5.1960959999999998</v>
      </c>
      <c r="M779" s="101">
        <v>4.613760000000001</v>
      </c>
      <c r="N779" s="101">
        <v>5.1782400000000006</v>
      </c>
      <c r="O779" s="91">
        <v>5.0544000000000002</v>
      </c>
      <c r="P779" s="101">
        <v>5.0889600000000002</v>
      </c>
      <c r="Q779" s="92">
        <v>71.447039999999987</v>
      </c>
      <c r="R779" s="6"/>
      <c r="S779" s="6"/>
      <c r="T779" s="6"/>
    </row>
    <row r="780" spans="1:20" s="100" customFormat="1" ht="15" customHeight="1" x14ac:dyDescent="0.25">
      <c r="A780" s="31"/>
      <c r="B780" s="32"/>
      <c r="C780" s="33" t="s">
        <v>24</v>
      </c>
      <c r="D780" s="34" t="s">
        <v>25</v>
      </c>
      <c r="E780" s="91">
        <v>4.3218356164383573</v>
      </c>
      <c r="F780" s="91">
        <v>5.2638521400778213</v>
      </c>
      <c r="G780" s="91">
        <v>6.5039999999999996</v>
      </c>
      <c r="H780" s="91">
        <v>8.1712953367875674</v>
      </c>
      <c r="I780" s="91">
        <v>5.9070560747663565</v>
      </c>
      <c r="J780" s="91">
        <v>5.8615407854984891</v>
      </c>
      <c r="K780" s="91">
        <v>4.7909452736318405</v>
      </c>
      <c r="L780" s="91">
        <v>5.0856185567010304</v>
      </c>
      <c r="M780" s="101">
        <v>6.5469662921348313</v>
      </c>
      <c r="N780" s="101">
        <v>5.182879310344827</v>
      </c>
      <c r="O780" s="91">
        <v>5.5926153846153852</v>
      </c>
      <c r="P780" s="101">
        <v>5.8990526315789475</v>
      </c>
      <c r="Q780" s="92">
        <v>5.6564249435665923</v>
      </c>
      <c r="R780" s="6"/>
      <c r="S780" s="6"/>
      <c r="T780" s="6"/>
    </row>
    <row r="781" spans="1:20" s="100" customFormat="1" ht="15" customHeight="1" x14ac:dyDescent="0.25">
      <c r="A781" s="31"/>
      <c r="B781" s="32">
        <v>2024</v>
      </c>
      <c r="C781" s="33" t="s">
        <v>20</v>
      </c>
      <c r="D781" s="34" t="s">
        <v>21</v>
      </c>
      <c r="E781" s="91">
        <v>1.95</v>
      </c>
      <c r="F781" s="91">
        <v>2.04</v>
      </c>
      <c r="G781" s="91">
        <v>2.2000000000000002</v>
      </c>
      <c r="H781" s="91">
        <v>3.2633333333333336</v>
      </c>
      <c r="I781" s="91">
        <v>3.3666666666666667</v>
      </c>
      <c r="J781" s="91">
        <v>1.6066666666666667</v>
      </c>
      <c r="K781" s="91">
        <v>2.56</v>
      </c>
      <c r="L781" s="91">
        <v>2.1533333333333333</v>
      </c>
      <c r="M781" s="91">
        <v>1.7833333333333334</v>
      </c>
      <c r="N781" s="91">
        <v>2.2999999999999998</v>
      </c>
      <c r="O781" s="91">
        <v>2.72</v>
      </c>
      <c r="P781" s="91">
        <v>2.7800000000000002</v>
      </c>
      <c r="Q781" s="92">
        <v>3.1914814814814818</v>
      </c>
      <c r="R781" s="6"/>
      <c r="S781" s="6"/>
      <c r="T781" s="6"/>
    </row>
    <row r="782" spans="1:20" s="100" customFormat="1" ht="15" customHeight="1" x14ac:dyDescent="0.25">
      <c r="A782" s="31"/>
      <c r="B782" s="32"/>
      <c r="C782" s="33" t="s">
        <v>22</v>
      </c>
      <c r="D782" s="34" t="s">
        <v>23</v>
      </c>
      <c r="E782" s="91">
        <v>5.22288</v>
      </c>
      <c r="F782" s="91">
        <v>5.1114240000000004</v>
      </c>
      <c r="G782" s="91">
        <v>5.8924799999999991</v>
      </c>
      <c r="H782" s="91">
        <v>8.4585600000000003</v>
      </c>
      <c r="I782" s="91">
        <v>9.0172799999999995</v>
      </c>
      <c r="J782" s="91">
        <v>4.1644800000000002</v>
      </c>
      <c r="K782" s="91">
        <v>6.8567040000000006</v>
      </c>
      <c r="L782" s="91">
        <v>5.7674879999999993</v>
      </c>
      <c r="M782" s="91">
        <v>4.6223999999999998</v>
      </c>
      <c r="N782" s="91">
        <v>6.1603200000000005</v>
      </c>
      <c r="O782" s="91">
        <v>7.0502400000000014</v>
      </c>
      <c r="P782" s="91">
        <v>7.4459520000000001</v>
      </c>
      <c r="Q782" s="92">
        <v>75.770207999999997</v>
      </c>
      <c r="R782" s="6"/>
      <c r="S782" s="6"/>
      <c r="T782" s="6"/>
    </row>
    <row r="783" spans="1:20" s="100" customFormat="1" ht="15" customHeight="1" x14ac:dyDescent="0.25">
      <c r="A783" s="31"/>
      <c r="B783" s="32"/>
      <c r="C783" s="33" t="s">
        <v>24</v>
      </c>
      <c r="D783" s="34" t="s">
        <v>25</v>
      </c>
      <c r="E783" s="91">
        <v>4.6698461538461542</v>
      </c>
      <c r="F783" s="91">
        <v>4.4122058823529402</v>
      </c>
      <c r="G783" s="91">
        <v>3.7863636363636362</v>
      </c>
      <c r="H783" s="91">
        <v>4.6527374872318701</v>
      </c>
      <c r="I783" s="91">
        <v>4.8853564356435646</v>
      </c>
      <c r="J783" s="91">
        <v>5.7534348547717835</v>
      </c>
      <c r="K783" s="91">
        <v>4.3056140624999992</v>
      </c>
      <c r="L783" s="91">
        <v>5.6142260061919522</v>
      </c>
      <c r="M783" s="91">
        <v>5.9949719626168232</v>
      </c>
      <c r="N783" s="91">
        <v>5.0897391304347828</v>
      </c>
      <c r="O783" s="91">
        <v>4.5328676470588229</v>
      </c>
      <c r="P783" s="91">
        <v>4.5174820143884897</v>
      </c>
      <c r="Q783" s="92">
        <v>4.7932370077273641</v>
      </c>
      <c r="R783" s="6"/>
      <c r="S783" s="6"/>
      <c r="T783" s="6"/>
    </row>
    <row r="784" spans="1:20" s="100" customFormat="1" ht="15" customHeight="1" x14ac:dyDescent="0.25">
      <c r="A784" s="31"/>
      <c r="B784" s="32">
        <v>2025</v>
      </c>
      <c r="C784" s="33" t="s">
        <v>20</v>
      </c>
      <c r="D784" s="34" t="s">
        <v>21</v>
      </c>
      <c r="E784" s="97">
        <v>2.13</v>
      </c>
      <c r="F784" s="97">
        <v>2.44</v>
      </c>
      <c r="G784" s="97">
        <v>3.37</v>
      </c>
      <c r="H784" s="97">
        <v>5.01</v>
      </c>
      <c r="I784" s="97">
        <v>4.95</v>
      </c>
      <c r="J784" s="97">
        <v>3.2966666666666669</v>
      </c>
      <c r="K784" s="97">
        <v>3.5633333333333335</v>
      </c>
      <c r="L784" s="97"/>
      <c r="M784" s="97"/>
      <c r="N784" s="97"/>
      <c r="O784" s="97"/>
      <c r="P784" s="97"/>
      <c r="Q784" s="43">
        <f>SUM(E784:P784)/7</f>
        <v>3.5371428571428569</v>
      </c>
      <c r="R784" s="6"/>
      <c r="S784" s="6"/>
      <c r="T784" s="6"/>
    </row>
    <row r="785" spans="1:20" s="100" customFormat="1" ht="15" customHeight="1" x14ac:dyDescent="0.25">
      <c r="A785" s="31"/>
      <c r="B785" s="32"/>
      <c r="C785" s="33" t="s">
        <v>22</v>
      </c>
      <c r="D785" s="34" t="s">
        <v>23</v>
      </c>
      <c r="E785" s="97">
        <v>5.7049919999999998</v>
      </c>
      <c r="F785" s="97">
        <v>5.9028480000000005</v>
      </c>
      <c r="G785" s="97">
        <v>9.0262080000000005</v>
      </c>
      <c r="H785" s="97">
        <v>12.98592</v>
      </c>
      <c r="I785" s="97">
        <v>13.25808</v>
      </c>
      <c r="J785" s="97">
        <v>8.5449599999999997</v>
      </c>
      <c r="K785" s="97">
        <v>9.5440319999999996</v>
      </c>
      <c r="L785" s="97"/>
      <c r="M785" s="97"/>
      <c r="N785" s="97"/>
      <c r="O785" s="97"/>
      <c r="P785" s="97"/>
      <c r="Q785" s="43">
        <f>SUM(E785:P785)</f>
        <v>64.967039999999997</v>
      </c>
      <c r="R785" s="6"/>
      <c r="S785" s="6"/>
      <c r="T785" s="6"/>
    </row>
    <row r="786" spans="1:20" s="100" customFormat="1" ht="15" customHeight="1" thickBot="1" x14ac:dyDescent="0.3">
      <c r="A786" s="96"/>
      <c r="B786" s="65"/>
      <c r="C786" s="79" t="s">
        <v>24</v>
      </c>
      <c r="D786" s="80" t="s">
        <v>25</v>
      </c>
      <c r="E786" s="98">
        <v>4.2605822535211271</v>
      </c>
      <c r="F786" s="98">
        <v>4.0914127049180316</v>
      </c>
      <c r="G786" s="98">
        <v>4.5151928783382793</v>
      </c>
      <c r="H786" s="98">
        <v>5.0893612774451107</v>
      </c>
      <c r="I786" s="98">
        <v>6.5205791245791245</v>
      </c>
      <c r="J786" s="98">
        <v>4.1371284125379173</v>
      </c>
      <c r="K786" s="98">
        <v>4.1498035547240413</v>
      </c>
      <c r="L786" s="98"/>
      <c r="M786" s="98"/>
      <c r="N786" s="98"/>
      <c r="O786" s="98"/>
      <c r="P786" s="98"/>
      <c r="Q786" s="99">
        <f>(E785*E786+F785*F786+G785*G786+H785*H786+I785*I786+J785*J786+K785*K786+L785*L786+M785*M786+N785*N786+O785*N786+P785*P786)/Q785</f>
        <v>4.8749411679226888</v>
      </c>
      <c r="R786" s="6"/>
      <c r="S786" s="6"/>
      <c r="T786" s="6"/>
    </row>
    <row r="787" spans="1:20" s="100" customFormat="1" ht="15" customHeight="1" x14ac:dyDescent="0.25">
      <c r="A787" s="25" t="s">
        <v>35</v>
      </c>
      <c r="B787" s="26">
        <v>2000</v>
      </c>
      <c r="C787" s="27" t="s">
        <v>20</v>
      </c>
      <c r="D787" s="28" t="s">
        <v>21</v>
      </c>
      <c r="E787" s="83">
        <v>1.5500000000000003</v>
      </c>
      <c r="F787" s="83">
        <v>1.4800000000000002</v>
      </c>
      <c r="G787" s="83">
        <v>1.4900000000000002</v>
      </c>
      <c r="H787" s="83">
        <v>1.4800000000000002</v>
      </c>
      <c r="I787" s="83">
        <v>0.75000000000000022</v>
      </c>
      <c r="J787" s="83">
        <v>0.97000000000000031</v>
      </c>
      <c r="K787" s="83">
        <v>1.02</v>
      </c>
      <c r="L787" s="83">
        <v>0.28000000000000003</v>
      </c>
      <c r="M787" s="83">
        <v>0.28000000000000003</v>
      </c>
      <c r="N787" s="83">
        <v>0.37000000000000011</v>
      </c>
      <c r="O787" s="83">
        <v>0.47</v>
      </c>
      <c r="P787" s="83">
        <v>0.51</v>
      </c>
      <c r="Q787" s="84">
        <v>0.88</v>
      </c>
      <c r="R787" s="6"/>
      <c r="S787" s="6"/>
      <c r="T787" s="6"/>
    </row>
    <row r="788" spans="1:20" s="100" customFormat="1" ht="15" customHeight="1" x14ac:dyDescent="0.25">
      <c r="A788" s="31"/>
      <c r="B788" s="32"/>
      <c r="C788" s="33" t="s">
        <v>22</v>
      </c>
      <c r="D788" s="34" t="s">
        <v>23</v>
      </c>
      <c r="E788" s="85">
        <v>4.1509000000000009</v>
      </c>
      <c r="F788" s="85">
        <v>3.7</v>
      </c>
      <c r="G788" s="85">
        <v>3.9902200000000008</v>
      </c>
      <c r="H788" s="85">
        <v>3.8361599999999996</v>
      </c>
      <c r="I788" s="85">
        <v>2</v>
      </c>
      <c r="J788" s="85">
        <v>2.5</v>
      </c>
      <c r="K788" s="85">
        <v>2.77</v>
      </c>
      <c r="L788" s="85">
        <v>0.6</v>
      </c>
      <c r="M788" s="85">
        <v>0.72</v>
      </c>
      <c r="N788" s="85">
        <v>0.96</v>
      </c>
      <c r="O788" s="85">
        <v>1.21</v>
      </c>
      <c r="P788" s="85">
        <v>1.3657800000000004</v>
      </c>
      <c r="Q788" s="86">
        <v>27.803060000000006</v>
      </c>
      <c r="R788" s="6"/>
      <c r="S788" s="6"/>
      <c r="T788" s="6"/>
    </row>
    <row r="789" spans="1:20" s="100" customFormat="1" ht="15" customHeight="1" x14ac:dyDescent="0.25">
      <c r="A789" s="31"/>
      <c r="B789" s="32"/>
      <c r="C789" s="33" t="s">
        <v>24</v>
      </c>
      <c r="D789" s="34" t="s">
        <v>25</v>
      </c>
      <c r="E789" s="85">
        <v>2.21</v>
      </c>
      <c r="F789" s="85">
        <v>1.75</v>
      </c>
      <c r="G789" s="85">
        <v>2.79</v>
      </c>
      <c r="H789" s="85">
        <v>3.18</v>
      </c>
      <c r="I789" s="85">
        <v>3.47</v>
      </c>
      <c r="J789" s="85">
        <v>3.7</v>
      </c>
      <c r="K789" s="85">
        <v>5.35</v>
      </c>
      <c r="L789" s="85">
        <v>2.46</v>
      </c>
      <c r="M789" s="85">
        <v>1.82</v>
      </c>
      <c r="N789" s="85">
        <v>1.58</v>
      </c>
      <c r="O789" s="85">
        <v>1.45</v>
      </c>
      <c r="P789" s="85">
        <v>2.37</v>
      </c>
      <c r="Q789" s="86">
        <v>2.86</v>
      </c>
      <c r="R789" s="6"/>
      <c r="S789" s="6"/>
      <c r="T789" s="6"/>
    </row>
    <row r="790" spans="1:20" s="100" customFormat="1" ht="15" customHeight="1" x14ac:dyDescent="0.25">
      <c r="A790" s="31"/>
      <c r="B790" s="32">
        <v>2001</v>
      </c>
      <c r="C790" s="33" t="s">
        <v>20</v>
      </c>
      <c r="D790" s="34" t="s">
        <v>21</v>
      </c>
      <c r="E790" s="85">
        <v>0.59000000000000008</v>
      </c>
      <c r="F790" s="85">
        <v>0.78000000000000025</v>
      </c>
      <c r="G790" s="85">
        <v>1.1300000000000003</v>
      </c>
      <c r="H790" s="85">
        <v>1.0900000000000001</v>
      </c>
      <c r="I790" s="85">
        <v>0.78000000000000014</v>
      </c>
      <c r="J790" s="85">
        <v>0.51</v>
      </c>
      <c r="K790" s="85">
        <v>0.33</v>
      </c>
      <c r="L790" s="85">
        <v>0.27</v>
      </c>
      <c r="M790" s="85">
        <v>0.13</v>
      </c>
      <c r="N790" s="85">
        <v>0.2</v>
      </c>
      <c r="O790" s="85">
        <v>0.2</v>
      </c>
      <c r="P790" s="85">
        <v>0.43000000000000005</v>
      </c>
      <c r="Q790" s="86">
        <v>0.52</v>
      </c>
      <c r="R790" s="6"/>
      <c r="S790" s="6"/>
      <c r="T790" s="6"/>
    </row>
    <row r="791" spans="1:20" s="100" customFormat="1" ht="15" customHeight="1" x14ac:dyDescent="0.25">
      <c r="A791" s="31"/>
      <c r="B791" s="32"/>
      <c r="C791" s="33" t="s">
        <v>22</v>
      </c>
      <c r="D791" s="34" t="s">
        <v>23</v>
      </c>
      <c r="E791" s="85">
        <v>1.5800199999999998</v>
      </c>
      <c r="F791" s="85">
        <v>1.88</v>
      </c>
      <c r="G791" s="85">
        <v>3.02</v>
      </c>
      <c r="H791" s="85">
        <v>2.83</v>
      </c>
      <c r="I791" s="85">
        <v>2.0888400000000003</v>
      </c>
      <c r="J791" s="85">
        <v>1.32</v>
      </c>
      <c r="K791" s="85">
        <v>0.9</v>
      </c>
      <c r="L791" s="85">
        <v>0.72</v>
      </c>
      <c r="M791" s="85">
        <v>0.33</v>
      </c>
      <c r="N791" s="85">
        <v>0.53</v>
      </c>
      <c r="O791" s="85">
        <v>0.5</v>
      </c>
      <c r="P791" s="85">
        <v>1.15154</v>
      </c>
      <c r="Q791" s="86">
        <v>16.829999999999998</v>
      </c>
      <c r="R791" s="6"/>
      <c r="S791" s="6"/>
      <c r="T791" s="6"/>
    </row>
    <row r="792" spans="1:20" s="100" customFormat="1" ht="15" customHeight="1" x14ac:dyDescent="0.25">
      <c r="A792" s="31"/>
      <c r="B792" s="32"/>
      <c r="C792" s="33" t="s">
        <v>24</v>
      </c>
      <c r="D792" s="34" t="s">
        <v>25</v>
      </c>
      <c r="E792" s="85">
        <v>2.59</v>
      </c>
      <c r="F792" s="85">
        <v>1.66</v>
      </c>
      <c r="G792" s="85">
        <v>2.46</v>
      </c>
      <c r="H792" s="85">
        <v>2.1800000000000002</v>
      </c>
      <c r="I792" s="85">
        <v>2.13</v>
      </c>
      <c r="J792" s="85">
        <v>2.0699999999999998</v>
      </c>
      <c r="K792" s="85">
        <v>2.4700000000000002</v>
      </c>
      <c r="L792" s="85">
        <v>1.74</v>
      </c>
      <c r="M792" s="85">
        <v>2.0299999999999998</v>
      </c>
      <c r="N792" s="85">
        <v>2.2599999999999998</v>
      </c>
      <c r="O792" s="85">
        <v>1.34</v>
      </c>
      <c r="P792" s="85">
        <v>1.72</v>
      </c>
      <c r="Q792" s="86">
        <v>2.1800000000000002</v>
      </c>
      <c r="R792" s="6"/>
      <c r="S792" s="6"/>
      <c r="T792" s="6"/>
    </row>
    <row r="793" spans="1:20" s="100" customFormat="1" ht="15" customHeight="1" x14ac:dyDescent="0.25">
      <c r="A793" s="31"/>
      <c r="B793" s="32">
        <v>2002</v>
      </c>
      <c r="C793" s="33" t="s">
        <v>20</v>
      </c>
      <c r="D793" s="34" t="s">
        <v>21</v>
      </c>
      <c r="E793" s="85">
        <v>0.47000000000000003</v>
      </c>
      <c r="F793" s="85">
        <v>0.44000000000000017</v>
      </c>
      <c r="G793" s="85">
        <v>1.3000000000000003</v>
      </c>
      <c r="H793" s="85">
        <v>2.2599999999999998</v>
      </c>
      <c r="I793" s="85">
        <v>1.8400000000000003</v>
      </c>
      <c r="J793" s="85">
        <v>1.7900000000000005</v>
      </c>
      <c r="K793" s="85">
        <v>1.7700000000000002</v>
      </c>
      <c r="L793" s="85">
        <v>1.6700000000000002</v>
      </c>
      <c r="M793" s="85">
        <v>1.8000000000000003</v>
      </c>
      <c r="N793" s="85">
        <v>1.8000000000000003</v>
      </c>
      <c r="O793" s="85">
        <v>1.6800000000000002</v>
      </c>
      <c r="P793" s="85">
        <v>1.4600000000000002</v>
      </c>
      <c r="Q793" s="86">
        <v>1.5233333333333337</v>
      </c>
      <c r="R793" s="6"/>
      <c r="S793" s="6"/>
      <c r="T793" s="6"/>
    </row>
    <row r="794" spans="1:20" s="100" customFormat="1" ht="15" customHeight="1" x14ac:dyDescent="0.25">
      <c r="A794" s="31"/>
      <c r="B794" s="32"/>
      <c r="C794" s="33" t="s">
        <v>22</v>
      </c>
      <c r="D794" s="34" t="s">
        <v>23</v>
      </c>
      <c r="E794" s="85">
        <v>1.52</v>
      </c>
      <c r="F794" s="85">
        <v>1.0900000000000001</v>
      </c>
      <c r="G794" s="85">
        <v>3.48</v>
      </c>
      <c r="H794" s="85">
        <v>5.86</v>
      </c>
      <c r="I794" s="85">
        <v>4.91</v>
      </c>
      <c r="J794" s="85">
        <v>4.6399999999999997</v>
      </c>
      <c r="K794" s="85">
        <v>4.76</v>
      </c>
      <c r="L794" s="85">
        <v>4.47</v>
      </c>
      <c r="M794" s="85">
        <v>4.6399999999999997</v>
      </c>
      <c r="N794" s="85">
        <v>4.82</v>
      </c>
      <c r="O794" s="85">
        <v>4.3499999999999996</v>
      </c>
      <c r="P794" s="85">
        <v>3.9</v>
      </c>
      <c r="Q794" s="86">
        <v>48.44</v>
      </c>
      <c r="R794" s="6"/>
      <c r="S794" s="6"/>
      <c r="T794" s="6"/>
    </row>
    <row r="795" spans="1:20" s="100" customFormat="1" ht="15" customHeight="1" x14ac:dyDescent="0.25">
      <c r="A795" s="31"/>
      <c r="B795" s="32"/>
      <c r="C795" s="33" t="s">
        <v>24</v>
      </c>
      <c r="D795" s="34" t="s">
        <v>25</v>
      </c>
      <c r="E795" s="85">
        <v>1.6</v>
      </c>
      <c r="F795" s="85">
        <v>1.6</v>
      </c>
      <c r="G795" s="85">
        <v>2.39</v>
      </c>
      <c r="H795" s="85">
        <v>2.46</v>
      </c>
      <c r="I795" s="85">
        <v>2.09</v>
      </c>
      <c r="J795" s="85">
        <v>1.35</v>
      </c>
      <c r="K795" s="85">
        <v>1.86</v>
      </c>
      <c r="L795" s="85">
        <v>2.13</v>
      </c>
      <c r="M795" s="85">
        <v>2.88</v>
      </c>
      <c r="N795" s="85">
        <v>2.14</v>
      </c>
      <c r="O795" s="85">
        <v>2.25</v>
      </c>
      <c r="P795" s="85">
        <v>3.11</v>
      </c>
      <c r="Q795" s="86">
        <v>2.2172563996696946</v>
      </c>
      <c r="R795" s="6"/>
      <c r="S795" s="6"/>
      <c r="T795" s="6"/>
    </row>
    <row r="796" spans="1:20" s="100" customFormat="1" ht="15" customHeight="1" x14ac:dyDescent="0.25">
      <c r="A796" s="31"/>
      <c r="B796" s="32">
        <v>2003</v>
      </c>
      <c r="C796" s="33" t="s">
        <v>20</v>
      </c>
      <c r="D796" s="34" t="s">
        <v>21</v>
      </c>
      <c r="E796" s="85">
        <v>1.68</v>
      </c>
      <c r="F796" s="85">
        <v>1.6800000000000002</v>
      </c>
      <c r="G796" s="85">
        <v>1.7300000000000002</v>
      </c>
      <c r="H796" s="85">
        <v>1.7100000000000004</v>
      </c>
      <c r="I796" s="85">
        <v>2.2000000000000002</v>
      </c>
      <c r="J796" s="85">
        <v>1.65</v>
      </c>
      <c r="K796" s="85">
        <v>1.8500000000000003</v>
      </c>
      <c r="L796" s="85">
        <v>1.3200000000000003</v>
      </c>
      <c r="M796" s="85">
        <v>1.2600000000000002</v>
      </c>
      <c r="N796" s="85">
        <v>1.2200000000000002</v>
      </c>
      <c r="O796" s="85">
        <v>1.4400000000000002</v>
      </c>
      <c r="P796" s="85">
        <v>1.5000000000000002</v>
      </c>
      <c r="Q796" s="86">
        <v>1.6</v>
      </c>
      <c r="R796" s="6"/>
      <c r="S796" s="6"/>
      <c r="T796" s="6"/>
    </row>
    <row r="797" spans="1:20" s="100" customFormat="1" ht="15" customHeight="1" x14ac:dyDescent="0.25">
      <c r="A797" s="31"/>
      <c r="B797" s="32"/>
      <c r="C797" s="33" t="s">
        <v>22</v>
      </c>
      <c r="D797" s="34" t="s">
        <v>23</v>
      </c>
      <c r="E797" s="85">
        <v>4.5</v>
      </c>
      <c r="F797" s="85">
        <v>4.07</v>
      </c>
      <c r="G797" s="85">
        <v>4.62</v>
      </c>
      <c r="H797" s="85">
        <v>4.419999999999999</v>
      </c>
      <c r="I797" s="85">
        <v>5.879999999999999</v>
      </c>
      <c r="J797" s="85">
        <v>4.2799999999999994</v>
      </c>
      <c r="K797" s="85">
        <v>4.8600000000000003</v>
      </c>
      <c r="L797" s="85">
        <v>3.5299999999999989</v>
      </c>
      <c r="M797" s="85">
        <v>3.25</v>
      </c>
      <c r="N797" s="85">
        <v>3.2699999999999987</v>
      </c>
      <c r="O797" s="85">
        <v>3.73</v>
      </c>
      <c r="P797" s="85">
        <v>4.0200000000000005</v>
      </c>
      <c r="Q797" s="86">
        <v>50.429999999999993</v>
      </c>
      <c r="R797" s="6"/>
      <c r="S797" s="6"/>
      <c r="T797" s="6"/>
    </row>
    <row r="798" spans="1:20" s="100" customFormat="1" ht="15" customHeight="1" x14ac:dyDescent="0.25">
      <c r="A798" s="31"/>
      <c r="B798" s="32"/>
      <c r="C798" s="33" t="s">
        <v>24</v>
      </c>
      <c r="D798" s="34" t="s">
        <v>25</v>
      </c>
      <c r="E798" s="85">
        <v>2.37</v>
      </c>
      <c r="F798" s="85">
        <v>2.58</v>
      </c>
      <c r="G798" s="85">
        <v>2.44</v>
      </c>
      <c r="H798" s="85">
        <v>2.77</v>
      </c>
      <c r="I798" s="85">
        <v>1.96</v>
      </c>
      <c r="J798" s="85">
        <v>1.81</v>
      </c>
      <c r="K798" s="85">
        <v>1.96</v>
      </c>
      <c r="L798" s="85">
        <v>1.51</v>
      </c>
      <c r="M798" s="85">
        <v>1.9</v>
      </c>
      <c r="N798" s="85">
        <v>1.73</v>
      </c>
      <c r="O798" s="85">
        <v>1.94</v>
      </c>
      <c r="P798" s="85">
        <v>1.92</v>
      </c>
      <c r="Q798" s="86">
        <v>2.093912353757684</v>
      </c>
      <c r="R798" s="6"/>
      <c r="S798" s="6"/>
      <c r="T798" s="6"/>
    </row>
    <row r="799" spans="1:20" s="100" customFormat="1" ht="15" customHeight="1" x14ac:dyDescent="0.25">
      <c r="A799" s="31"/>
      <c r="B799" s="32">
        <v>2004</v>
      </c>
      <c r="C799" s="33" t="s">
        <v>20</v>
      </c>
      <c r="D799" s="34" t="s">
        <v>21</v>
      </c>
      <c r="E799" s="85">
        <v>1.73</v>
      </c>
      <c r="F799" s="85">
        <v>2.1800000000000002</v>
      </c>
      <c r="G799" s="85">
        <v>2.3199999999999998</v>
      </c>
      <c r="H799" s="85">
        <v>2.59</v>
      </c>
      <c r="I799" s="85">
        <v>1.99</v>
      </c>
      <c r="J799" s="85">
        <v>2.1</v>
      </c>
      <c r="K799" s="85">
        <v>1.61</v>
      </c>
      <c r="L799" s="85">
        <v>1.5</v>
      </c>
      <c r="M799" s="85">
        <v>1.35</v>
      </c>
      <c r="N799" s="85">
        <v>1.49</v>
      </c>
      <c r="O799" s="85">
        <v>1.78</v>
      </c>
      <c r="P799" s="85">
        <v>1.79</v>
      </c>
      <c r="Q799" s="86">
        <v>1.87</v>
      </c>
      <c r="R799" s="6"/>
      <c r="S799" s="6"/>
      <c r="T799" s="6"/>
    </row>
    <row r="800" spans="1:20" s="100" customFormat="1" ht="15" customHeight="1" x14ac:dyDescent="0.25">
      <c r="A800" s="31"/>
      <c r="B800" s="32"/>
      <c r="C800" s="33" t="s">
        <v>22</v>
      </c>
      <c r="D800" s="34" t="s">
        <v>23</v>
      </c>
      <c r="E800" s="85">
        <v>4.6400000000000006</v>
      </c>
      <c r="F800" s="85">
        <v>5.46</v>
      </c>
      <c r="G800" s="85">
        <v>6.2200000000000015</v>
      </c>
      <c r="H800" s="85">
        <v>6.7100000000000009</v>
      </c>
      <c r="I800" s="85">
        <v>5.3299999999999992</v>
      </c>
      <c r="J800" s="85">
        <v>5.4399999999999995</v>
      </c>
      <c r="K800" s="85">
        <v>4.2999999999999989</v>
      </c>
      <c r="L800" s="85">
        <v>4.01</v>
      </c>
      <c r="M800" s="85">
        <v>3.49</v>
      </c>
      <c r="N800" s="85">
        <v>3.97</v>
      </c>
      <c r="O800" s="85">
        <v>4.6100000000000012</v>
      </c>
      <c r="P800" s="85">
        <v>4.8</v>
      </c>
      <c r="Q800" s="86">
        <v>58.97999999999999</v>
      </c>
      <c r="R800" s="6"/>
      <c r="S800" s="6"/>
      <c r="T800" s="6"/>
    </row>
    <row r="801" spans="1:20" s="100" customFormat="1" ht="15" customHeight="1" x14ac:dyDescent="0.25">
      <c r="A801" s="31"/>
      <c r="B801" s="32"/>
      <c r="C801" s="33" t="s">
        <v>24</v>
      </c>
      <c r="D801" s="34" t="s">
        <v>25</v>
      </c>
      <c r="E801" s="85">
        <v>2.65</v>
      </c>
      <c r="F801" s="85">
        <v>2.63</v>
      </c>
      <c r="G801" s="85">
        <v>2.2000000000000002</v>
      </c>
      <c r="H801" s="85">
        <v>2.5</v>
      </c>
      <c r="I801" s="85">
        <v>2.23</v>
      </c>
      <c r="J801" s="85">
        <v>2.29</v>
      </c>
      <c r="K801" s="85">
        <v>2</v>
      </c>
      <c r="L801" s="85">
        <v>1.7</v>
      </c>
      <c r="M801" s="85">
        <v>1.75</v>
      </c>
      <c r="N801" s="85">
        <v>1.3</v>
      </c>
      <c r="O801" s="85">
        <v>1.76</v>
      </c>
      <c r="P801" s="85">
        <v>1.7</v>
      </c>
      <c r="Q801" s="86">
        <v>2.11</v>
      </c>
      <c r="R801" s="6"/>
      <c r="S801" s="6"/>
      <c r="T801" s="6"/>
    </row>
    <row r="802" spans="1:20" s="100" customFormat="1" ht="15" customHeight="1" x14ac:dyDescent="0.25">
      <c r="A802" s="31"/>
      <c r="B802" s="32">
        <v>2005</v>
      </c>
      <c r="C802" s="33" t="s">
        <v>20</v>
      </c>
      <c r="D802" s="34" t="s">
        <v>21</v>
      </c>
      <c r="E802" s="87">
        <v>2.57</v>
      </c>
      <c r="F802" s="87">
        <v>2.84</v>
      </c>
      <c r="G802" s="87">
        <v>2.97</v>
      </c>
      <c r="H802" s="87">
        <v>2.4499999999999997</v>
      </c>
      <c r="I802" s="87">
        <v>2.7099999999999991</v>
      </c>
      <c r="J802" s="87">
        <v>2.48</v>
      </c>
      <c r="K802" s="87">
        <v>2.21</v>
      </c>
      <c r="L802" s="87">
        <v>2.1399999999999997</v>
      </c>
      <c r="M802" s="87">
        <v>2.1600000000000006</v>
      </c>
      <c r="N802" s="87">
        <v>2.2899999999999996</v>
      </c>
      <c r="O802" s="87">
        <v>2.41</v>
      </c>
      <c r="P802" s="87">
        <v>2.3899999999999997</v>
      </c>
      <c r="Q802" s="88">
        <v>2.4683333333333333</v>
      </c>
      <c r="R802" s="6"/>
      <c r="S802" s="6"/>
      <c r="T802" s="6"/>
    </row>
    <row r="803" spans="1:20" s="100" customFormat="1" ht="15" customHeight="1" x14ac:dyDescent="0.25">
      <c r="A803" s="31"/>
      <c r="B803" s="32"/>
      <c r="C803" s="33" t="s">
        <v>22</v>
      </c>
      <c r="D803" s="34" t="s">
        <v>23</v>
      </c>
      <c r="E803" s="87">
        <v>6.88246</v>
      </c>
      <c r="F803" s="87">
        <v>6.869959999999999</v>
      </c>
      <c r="G803" s="87">
        <v>7.9536600000000002</v>
      </c>
      <c r="H803" s="87">
        <v>6.3503999999999996</v>
      </c>
      <c r="I803" s="87">
        <v>7.2692199999999998</v>
      </c>
      <c r="J803" s="87">
        <v>6.4281600000000001</v>
      </c>
      <c r="K803" s="87">
        <v>5.9183799999999991</v>
      </c>
      <c r="L803" s="87">
        <v>5.7309199999999993</v>
      </c>
      <c r="M803" s="87">
        <v>5.598720000000001</v>
      </c>
      <c r="N803" s="87">
        <v>6.1</v>
      </c>
      <c r="O803" s="87">
        <v>6.21</v>
      </c>
      <c r="P803" s="87">
        <v>6.4</v>
      </c>
      <c r="Q803" s="88">
        <v>77.711879999999994</v>
      </c>
      <c r="R803" s="6"/>
      <c r="S803" s="6"/>
      <c r="T803" s="6"/>
    </row>
    <row r="804" spans="1:20" s="100" customFormat="1" ht="15" customHeight="1" x14ac:dyDescent="0.25">
      <c r="A804" s="31"/>
      <c r="B804" s="32"/>
      <c r="C804" s="33" t="s">
        <v>24</v>
      </c>
      <c r="D804" s="34" t="s">
        <v>25</v>
      </c>
      <c r="E804" s="87">
        <v>1.5761867704280157</v>
      </c>
      <c r="F804" s="87">
        <v>1.5683450704225355</v>
      </c>
      <c r="G804" s="87">
        <v>2.2585185185185188</v>
      </c>
      <c r="H804" s="87">
        <v>1.7949795918367348</v>
      </c>
      <c r="I804" s="87">
        <v>1.5554095487548873</v>
      </c>
      <c r="J804" s="87">
        <v>2.3133064516129029</v>
      </c>
      <c r="K804" s="87">
        <v>2.1273755656108597</v>
      </c>
      <c r="L804" s="87">
        <v>1.6474299065420566</v>
      </c>
      <c r="M804" s="87">
        <v>1.2427777777777775</v>
      </c>
      <c r="N804" s="87">
        <v>1.9692519344262303</v>
      </c>
      <c r="O804" s="87">
        <v>1.6096842512077298</v>
      </c>
      <c r="P804" s="87">
        <v>1.92830815625</v>
      </c>
      <c r="Q804" s="88">
        <v>1.8070512011805657</v>
      </c>
      <c r="R804" s="6"/>
      <c r="S804" s="6"/>
      <c r="T804" s="6"/>
    </row>
    <row r="805" spans="1:20" s="100" customFormat="1" ht="15" customHeight="1" x14ac:dyDescent="0.25">
      <c r="A805" s="31"/>
      <c r="B805" s="32">
        <v>2006</v>
      </c>
      <c r="C805" s="33" t="s">
        <v>20</v>
      </c>
      <c r="D805" s="34" t="s">
        <v>21</v>
      </c>
      <c r="E805" s="87">
        <v>2.0499999999999998</v>
      </c>
      <c r="F805" s="87">
        <v>2.54</v>
      </c>
      <c r="G805" s="87">
        <v>2.52</v>
      </c>
      <c r="H805" s="87">
        <v>2.5400000000000005</v>
      </c>
      <c r="I805" s="87">
        <v>2.19</v>
      </c>
      <c r="J805" s="87">
        <v>2.06</v>
      </c>
      <c r="K805" s="87">
        <v>1.8300000000000003</v>
      </c>
      <c r="L805" s="87">
        <v>1.5800000000000005</v>
      </c>
      <c r="M805" s="87">
        <v>1.1800000000000002</v>
      </c>
      <c r="N805" s="87">
        <v>1.1100000000000003</v>
      </c>
      <c r="O805" s="87">
        <v>1.5000000000000002</v>
      </c>
      <c r="P805" s="87">
        <v>1.4600000000000004</v>
      </c>
      <c r="Q805" s="88">
        <v>1.8750551750380515</v>
      </c>
      <c r="R805" s="6"/>
      <c r="S805" s="6"/>
      <c r="T805" s="6"/>
    </row>
    <row r="806" spans="1:20" s="100" customFormat="1" ht="15" customHeight="1" x14ac:dyDescent="0.25">
      <c r="A806" s="31"/>
      <c r="B806" s="32"/>
      <c r="C806" s="33" t="s">
        <v>22</v>
      </c>
      <c r="D806" s="34" t="s">
        <v>23</v>
      </c>
      <c r="E806" s="87">
        <v>5.4898999999999996</v>
      </c>
      <c r="F806" s="87">
        <v>6.1442599999999992</v>
      </c>
      <c r="G806" s="87">
        <v>6.7485599999999994</v>
      </c>
      <c r="H806" s="87">
        <v>6.5836800000000002</v>
      </c>
      <c r="I806" s="87">
        <v>5.8648199999999981</v>
      </c>
      <c r="J806" s="87">
        <v>5.3395199999999994</v>
      </c>
      <c r="K806" s="87">
        <v>4.9007399999999999</v>
      </c>
      <c r="L806" s="87">
        <v>4.2312400000000006</v>
      </c>
      <c r="M806" s="87">
        <v>3.0585600000000004</v>
      </c>
      <c r="N806" s="87">
        <v>2.9725800000000011</v>
      </c>
      <c r="O806" s="87">
        <v>3.8880000000000003</v>
      </c>
      <c r="P806" s="87">
        <v>3.9098800000000011</v>
      </c>
      <c r="Q806" s="88">
        <v>59.131739999999994</v>
      </c>
      <c r="R806" s="6"/>
      <c r="S806" s="6"/>
      <c r="T806" s="6"/>
    </row>
    <row r="807" spans="1:20" s="100" customFormat="1" ht="15" customHeight="1" x14ac:dyDescent="0.25">
      <c r="A807" s="31"/>
      <c r="B807" s="32"/>
      <c r="C807" s="33" t="s">
        <v>24</v>
      </c>
      <c r="D807" s="34" t="s">
        <v>25</v>
      </c>
      <c r="E807" s="87">
        <v>1.79</v>
      </c>
      <c r="F807" s="87">
        <v>2.09</v>
      </c>
      <c r="G807" s="87">
        <v>2.52</v>
      </c>
      <c r="H807" s="87">
        <v>1.95</v>
      </c>
      <c r="I807" s="87">
        <v>2.37</v>
      </c>
      <c r="J807" s="87">
        <v>2.42</v>
      </c>
      <c r="K807" s="87">
        <v>2.36</v>
      </c>
      <c r="L807" s="87">
        <v>1.86</v>
      </c>
      <c r="M807" s="87">
        <v>2.39</v>
      </c>
      <c r="N807" s="87">
        <v>1.4</v>
      </c>
      <c r="O807" s="87">
        <v>1.5181034666666664</v>
      </c>
      <c r="P807" s="87">
        <v>1.5091323698630135</v>
      </c>
      <c r="Q807" s="88">
        <v>2.0639434819384648</v>
      </c>
      <c r="R807" s="6"/>
      <c r="S807" s="6"/>
      <c r="T807" s="6"/>
    </row>
    <row r="808" spans="1:20" s="100" customFormat="1" ht="15" customHeight="1" x14ac:dyDescent="0.25">
      <c r="A808" s="31"/>
      <c r="B808" s="32">
        <v>2007</v>
      </c>
      <c r="C808" s="33" t="s">
        <v>20</v>
      </c>
      <c r="D808" s="34" t="s">
        <v>21</v>
      </c>
      <c r="E808" s="87">
        <v>1.6800000000000002</v>
      </c>
      <c r="F808" s="87">
        <v>1.7300000000000002</v>
      </c>
      <c r="G808" s="87">
        <v>1.6900000000000004</v>
      </c>
      <c r="H808" s="87">
        <v>2.0700000000000003</v>
      </c>
      <c r="I808" s="87">
        <v>1.3300000000000003</v>
      </c>
      <c r="J808" s="87">
        <v>1.66</v>
      </c>
      <c r="K808" s="87">
        <v>1.9400000000000004</v>
      </c>
      <c r="L808" s="87">
        <v>1.9300000000000004</v>
      </c>
      <c r="M808" s="87">
        <v>1.7100000000000004</v>
      </c>
      <c r="N808" s="87">
        <v>1.7000000000000004</v>
      </c>
      <c r="O808" s="87">
        <v>1.7</v>
      </c>
      <c r="P808" s="87">
        <v>1.5900000000000003</v>
      </c>
      <c r="Q808" s="88">
        <v>1.73</v>
      </c>
      <c r="R808" s="6"/>
      <c r="S808" s="6"/>
      <c r="T808" s="6"/>
    </row>
    <row r="809" spans="1:20" s="100" customFormat="1" ht="15" customHeight="1" x14ac:dyDescent="0.25">
      <c r="A809" s="31"/>
      <c r="B809" s="32"/>
      <c r="C809" s="33" t="s">
        <v>22</v>
      </c>
      <c r="D809" s="34" t="s">
        <v>23</v>
      </c>
      <c r="E809" s="87">
        <v>4.4990400000000008</v>
      </c>
      <c r="F809" s="87">
        <v>4.1848700000000001</v>
      </c>
      <c r="G809" s="87">
        <v>4.5258199999999995</v>
      </c>
      <c r="H809" s="87">
        <v>5.3654400000000013</v>
      </c>
      <c r="I809" s="87">
        <v>3.5617400000000008</v>
      </c>
      <c r="J809" s="87">
        <v>4.3</v>
      </c>
      <c r="K809" s="87">
        <v>5.1953199999999988</v>
      </c>
      <c r="L809" s="87">
        <v>5.16</v>
      </c>
      <c r="M809" s="87">
        <v>4.4323200000000007</v>
      </c>
      <c r="N809" s="87">
        <v>4.5599999999999996</v>
      </c>
      <c r="O809" s="87">
        <v>4.4000000000000004</v>
      </c>
      <c r="P809" s="87">
        <v>4.2580200000000001</v>
      </c>
      <c r="Q809" s="88">
        <v>54.442570000000011</v>
      </c>
      <c r="R809" s="6"/>
      <c r="S809" s="6"/>
      <c r="T809" s="6"/>
    </row>
    <row r="810" spans="1:20" s="100" customFormat="1" ht="15" customHeight="1" x14ac:dyDescent="0.25">
      <c r="A810" s="31"/>
      <c r="B810" s="32"/>
      <c r="C810" s="33" t="s">
        <v>24</v>
      </c>
      <c r="D810" s="34" t="s">
        <v>25</v>
      </c>
      <c r="E810" s="87">
        <v>1.85</v>
      </c>
      <c r="F810" s="87">
        <v>1.57</v>
      </c>
      <c r="G810" s="87">
        <v>2.23</v>
      </c>
      <c r="H810" s="87">
        <v>2.3076679574879226</v>
      </c>
      <c r="I810" s="87">
        <v>2.6160457624060141</v>
      </c>
      <c r="J810" s="87">
        <v>1.76</v>
      </c>
      <c r="K810" s="87">
        <v>1.3550650721649486</v>
      </c>
      <c r="L810" s="87">
        <v>1.59</v>
      </c>
      <c r="M810" s="87">
        <v>1.5</v>
      </c>
      <c r="N810" s="87">
        <v>1.3014099123771932</v>
      </c>
      <c r="O810" s="87">
        <v>1.65</v>
      </c>
      <c r="P810" s="87">
        <v>2.1571766918238993</v>
      </c>
      <c r="Q810" s="88">
        <v>1.8097232490695423</v>
      </c>
      <c r="R810" s="6"/>
      <c r="S810" s="6"/>
      <c r="T810" s="6"/>
    </row>
    <row r="811" spans="1:20" s="100" customFormat="1" ht="15" customHeight="1" x14ac:dyDescent="0.25">
      <c r="A811" s="31"/>
      <c r="B811" s="32">
        <v>2008</v>
      </c>
      <c r="C811" s="33" t="s">
        <v>20</v>
      </c>
      <c r="D811" s="34" t="s">
        <v>21</v>
      </c>
      <c r="E811" s="87">
        <v>1.5100000000000002</v>
      </c>
      <c r="F811" s="87">
        <v>1.5400000000000003</v>
      </c>
      <c r="G811" s="87">
        <v>1.7300000000000004</v>
      </c>
      <c r="H811" s="87">
        <v>1.7500000000000002</v>
      </c>
      <c r="I811" s="87">
        <v>1.3900000000000003</v>
      </c>
      <c r="J811" s="87">
        <v>1.41</v>
      </c>
      <c r="K811" s="87">
        <v>1.1900000000000004</v>
      </c>
      <c r="L811" s="87">
        <v>0.96000000000000019</v>
      </c>
      <c r="M811" s="87">
        <v>0.69000000000000006</v>
      </c>
      <c r="N811" s="87">
        <v>0.48</v>
      </c>
      <c r="O811" s="87">
        <v>0.71000000000000019</v>
      </c>
      <c r="P811" s="87">
        <v>1.1100000000000003</v>
      </c>
      <c r="Q811" s="88">
        <v>1.2077390918315576</v>
      </c>
      <c r="R811" s="6"/>
      <c r="S811" s="6"/>
      <c r="T811" s="6"/>
    </row>
    <row r="812" spans="1:20" s="100" customFormat="1" ht="15" customHeight="1" x14ac:dyDescent="0.25">
      <c r="A812" s="31"/>
      <c r="B812" s="32"/>
      <c r="C812" s="33" t="s">
        <v>22</v>
      </c>
      <c r="D812" s="34" t="s">
        <v>23</v>
      </c>
      <c r="E812" s="87">
        <v>4.0437800000000008</v>
      </c>
      <c r="F812" s="87">
        <v>3.8576999999999995</v>
      </c>
      <c r="G812" s="87">
        <v>4.6329399999999996</v>
      </c>
      <c r="H812" s="87">
        <v>4.5359999999999996</v>
      </c>
      <c r="I812" s="87">
        <v>3.7224200000000005</v>
      </c>
      <c r="J812" s="87">
        <v>3.6455199999999999</v>
      </c>
      <c r="K812" s="87">
        <v>3.19</v>
      </c>
      <c r="L812" s="87">
        <v>2.5708800000000003</v>
      </c>
      <c r="M812" s="87">
        <v>1.79</v>
      </c>
      <c r="N812" s="87">
        <v>1.2854400000000004</v>
      </c>
      <c r="O812" s="87">
        <v>1.84</v>
      </c>
      <c r="P812" s="87">
        <v>2.9725800000000007</v>
      </c>
      <c r="Q812" s="88">
        <v>38.087260000000001</v>
      </c>
      <c r="R812" s="6"/>
      <c r="S812" s="6"/>
      <c r="T812" s="6"/>
    </row>
    <row r="813" spans="1:20" s="100" customFormat="1" ht="15" customHeight="1" x14ac:dyDescent="0.25">
      <c r="A813" s="31"/>
      <c r="B813" s="32"/>
      <c r="C813" s="33" t="s">
        <v>24</v>
      </c>
      <c r="D813" s="34" t="s">
        <v>25</v>
      </c>
      <c r="E813" s="87">
        <v>1.4346677933774832</v>
      </c>
      <c r="F813" s="87">
        <v>2.0310570389610385</v>
      </c>
      <c r="G813" s="87">
        <v>1.9212987630057798</v>
      </c>
      <c r="H813" s="87">
        <v>1.9833930788571432</v>
      </c>
      <c r="I813" s="87">
        <v>4.0561315395683444</v>
      </c>
      <c r="J813" s="87">
        <v>1.89</v>
      </c>
      <c r="K813" s="87">
        <v>2.06</v>
      </c>
      <c r="L813" s="87">
        <v>2.4877083333333325</v>
      </c>
      <c r="M813" s="87">
        <v>1.8172960893854748</v>
      </c>
      <c r="N813" s="87">
        <v>1.8137499999999998</v>
      </c>
      <c r="O813" s="87">
        <v>1.3641230608695656</v>
      </c>
      <c r="P813" s="87">
        <v>1.8453298648648639</v>
      </c>
      <c r="Q813" s="88">
        <v>2.1022799753172055</v>
      </c>
      <c r="R813" s="6"/>
      <c r="S813" s="6"/>
      <c r="T813" s="6"/>
    </row>
    <row r="814" spans="1:20" s="100" customFormat="1" ht="15" customHeight="1" x14ac:dyDescent="0.25">
      <c r="A814" s="31"/>
      <c r="B814" s="32">
        <v>2009</v>
      </c>
      <c r="C814" s="33" t="s">
        <v>20</v>
      </c>
      <c r="D814" s="34" t="s">
        <v>21</v>
      </c>
      <c r="E814" s="41">
        <v>1.1100000000000003</v>
      </c>
      <c r="F814" s="41">
        <v>1.3900000000000003</v>
      </c>
      <c r="G814" s="41">
        <v>1.6700000000000004</v>
      </c>
      <c r="H814" s="41">
        <v>1.7490000000000003</v>
      </c>
      <c r="I814" s="41">
        <v>2.19</v>
      </c>
      <c r="J814" s="41">
        <v>2.0000000000000004</v>
      </c>
      <c r="K814" s="41">
        <v>2.1700000000000004</v>
      </c>
      <c r="L814" s="41">
        <v>1.8000000000000003</v>
      </c>
      <c r="M814" s="41">
        <v>1.7160000000000002</v>
      </c>
      <c r="N814" s="41">
        <v>1.6700000000000004</v>
      </c>
      <c r="O814" s="41">
        <v>1.7100000000000004</v>
      </c>
      <c r="P814" s="41">
        <v>1.8350000000000002</v>
      </c>
      <c r="Q814" s="42">
        <v>1.7529173008625063</v>
      </c>
      <c r="R814" s="6"/>
      <c r="S814" s="6"/>
      <c r="T814" s="6"/>
    </row>
    <row r="815" spans="1:20" s="100" customFormat="1" ht="15" customHeight="1" x14ac:dyDescent="0.25">
      <c r="A815" s="31"/>
      <c r="B815" s="32"/>
      <c r="C815" s="33" t="s">
        <v>22</v>
      </c>
      <c r="D815" s="34" t="s">
        <v>23</v>
      </c>
      <c r="E815" s="41">
        <v>2.97</v>
      </c>
      <c r="F815" s="41">
        <v>3.3624100000000006</v>
      </c>
      <c r="G815" s="41">
        <v>4.4722600000000003</v>
      </c>
      <c r="H815" s="41">
        <v>4.5334079999999997</v>
      </c>
      <c r="I815" s="41">
        <v>5.8598599999999985</v>
      </c>
      <c r="J815" s="41">
        <v>5.18</v>
      </c>
      <c r="K815" s="41">
        <v>5.81</v>
      </c>
      <c r="L815" s="41">
        <v>4.8203999999999985</v>
      </c>
      <c r="M815" s="41">
        <v>4.4478720000000012</v>
      </c>
      <c r="N815" s="41">
        <v>4.4722599999999995</v>
      </c>
      <c r="O815" s="41">
        <v>4.4323199999999989</v>
      </c>
      <c r="P815" s="41">
        <v>4.93</v>
      </c>
      <c r="Q815" s="42">
        <v>55.28</v>
      </c>
      <c r="R815" s="6"/>
      <c r="S815" s="6"/>
      <c r="T815" s="6"/>
    </row>
    <row r="816" spans="1:20" s="100" customFormat="1" ht="15" customHeight="1" x14ac:dyDescent="0.25">
      <c r="A816" s="31"/>
      <c r="B816" s="32"/>
      <c r="C816" s="33" t="s">
        <v>24</v>
      </c>
      <c r="D816" s="34" t="s">
        <v>25</v>
      </c>
      <c r="E816" s="41">
        <v>2.0307640704808074</v>
      </c>
      <c r="F816" s="41">
        <v>1.7090038273381292</v>
      </c>
      <c r="G816" s="41">
        <v>1.5305679999999997</v>
      </c>
      <c r="H816" s="41">
        <v>1.94</v>
      </c>
      <c r="I816" s="41">
        <v>1.9906103012699963</v>
      </c>
      <c r="J816" s="41">
        <v>1.77</v>
      </c>
      <c r="K816" s="41">
        <v>1.75</v>
      </c>
      <c r="L816" s="41">
        <v>1.5487653777777783</v>
      </c>
      <c r="M816" s="41">
        <v>1.59</v>
      </c>
      <c r="N816" s="41">
        <v>1.54</v>
      </c>
      <c r="O816" s="41">
        <v>1.51</v>
      </c>
      <c r="P816" s="41">
        <v>1.54</v>
      </c>
      <c r="Q816" s="42">
        <v>1.7027589869596236</v>
      </c>
      <c r="R816" s="6"/>
      <c r="S816" s="6"/>
      <c r="T816" s="6"/>
    </row>
    <row r="817" spans="1:20" s="100" customFormat="1" ht="15" customHeight="1" x14ac:dyDescent="0.25">
      <c r="A817" s="31"/>
      <c r="B817" s="32">
        <v>2010</v>
      </c>
      <c r="C817" s="33" t="s">
        <v>20</v>
      </c>
      <c r="D817" s="34" t="s">
        <v>21</v>
      </c>
      <c r="E817" s="41">
        <v>1.8170000000000002</v>
      </c>
      <c r="F817" s="41">
        <v>1.9849000000000001</v>
      </c>
      <c r="G817" s="41">
        <v>1.9066000000000001</v>
      </c>
      <c r="H817" s="41">
        <v>2.34</v>
      </c>
      <c r="I817" s="41">
        <v>1.9260000000000004</v>
      </c>
      <c r="J817" s="41">
        <v>1.8260000000000003</v>
      </c>
      <c r="K817" s="41">
        <v>1.8500000000000003</v>
      </c>
      <c r="L817" s="41">
        <v>1.7545000000000002</v>
      </c>
      <c r="M817" s="41">
        <v>1.5470000000000002</v>
      </c>
      <c r="N817" s="41">
        <v>1.5920000000000003</v>
      </c>
      <c r="O817" s="41">
        <v>1.7440000000000002</v>
      </c>
      <c r="P817" s="41">
        <v>1.64</v>
      </c>
      <c r="Q817" s="42">
        <v>1.8257915049467275</v>
      </c>
      <c r="R817" s="6"/>
      <c r="S817" s="6"/>
      <c r="T817" s="6"/>
    </row>
    <row r="818" spans="1:20" s="100" customFormat="1" ht="15" customHeight="1" x14ac:dyDescent="0.25">
      <c r="A818" s="31"/>
      <c r="B818" s="32"/>
      <c r="C818" s="33" t="s">
        <v>22</v>
      </c>
      <c r="D818" s="34" t="s">
        <v>23</v>
      </c>
      <c r="E818" s="41">
        <v>4.8659259999999982</v>
      </c>
      <c r="F818" s="41">
        <v>4.8014730999999982</v>
      </c>
      <c r="G818" s="41">
        <v>5.1058747999999987</v>
      </c>
      <c r="H818" s="41">
        <v>6.087568000000001</v>
      </c>
      <c r="I818" s="41">
        <v>5.1578279999999976</v>
      </c>
      <c r="J818" s="41">
        <v>4.7329919999999994</v>
      </c>
      <c r="K818" s="41">
        <v>4.9542999999999999</v>
      </c>
      <c r="L818" s="41">
        <v>4.6985509999999993</v>
      </c>
      <c r="M818" s="41">
        <v>4.0098240000000009</v>
      </c>
      <c r="N818" s="41">
        <v>4.2633760000000001</v>
      </c>
      <c r="O818" s="41">
        <v>4.520448</v>
      </c>
      <c r="P818" s="41">
        <v>4.38</v>
      </c>
      <c r="Q818" s="42">
        <v>57.5781609</v>
      </c>
      <c r="R818" s="6"/>
      <c r="S818" s="6"/>
      <c r="T818" s="6"/>
    </row>
    <row r="819" spans="1:20" s="100" customFormat="1" ht="15" customHeight="1" x14ac:dyDescent="0.25">
      <c r="A819" s="31"/>
      <c r="B819" s="32"/>
      <c r="C819" s="33" t="s">
        <v>24</v>
      </c>
      <c r="D819" s="34" t="s">
        <v>25</v>
      </c>
      <c r="E819" s="41">
        <v>1.6943464611997803</v>
      </c>
      <c r="F819" s="41">
        <v>1.7601954254622405</v>
      </c>
      <c r="G819" s="41">
        <v>1.6416623308507297</v>
      </c>
      <c r="H819" s="41">
        <v>1.9694637201588547</v>
      </c>
      <c r="I819" s="41">
        <v>1.8898773084112157</v>
      </c>
      <c r="J819" s="41">
        <v>1.3339300591456738</v>
      </c>
      <c r="K819" s="41">
        <v>1.4578876972972974</v>
      </c>
      <c r="L819" s="41">
        <v>1.7821473861726989</v>
      </c>
      <c r="M819" s="41">
        <v>9.9086271027795725</v>
      </c>
      <c r="N819" s="41">
        <v>1.2976665062814072</v>
      </c>
      <c r="O819" s="41">
        <v>1.393353596330275</v>
      </c>
      <c r="P819" s="41">
        <v>1.4065882648401828</v>
      </c>
      <c r="Q819" s="42">
        <v>2.1961218634355015</v>
      </c>
      <c r="R819" s="6"/>
      <c r="S819" s="6"/>
      <c r="T819" s="6"/>
    </row>
    <row r="820" spans="1:20" s="100" customFormat="1" ht="15" customHeight="1" x14ac:dyDescent="0.25">
      <c r="A820" s="31"/>
      <c r="B820" s="32">
        <v>2011</v>
      </c>
      <c r="C820" s="33" t="s">
        <v>20</v>
      </c>
      <c r="D820" s="34" t="s">
        <v>21</v>
      </c>
      <c r="E820" s="41">
        <v>1.516</v>
      </c>
      <c r="F820" s="41">
        <v>1.55</v>
      </c>
      <c r="G820" s="41">
        <v>1.6240000000000001</v>
      </c>
      <c r="H820" s="41">
        <v>1.637</v>
      </c>
      <c r="I820" s="41">
        <v>1.4329999999999998</v>
      </c>
      <c r="J820" s="41">
        <v>1.0720000000000003</v>
      </c>
      <c r="K820" s="41">
        <v>0.58500000000000008</v>
      </c>
      <c r="L820" s="41">
        <v>0.60000000000000009</v>
      </c>
      <c r="M820" s="41">
        <v>0.71099999999999997</v>
      </c>
      <c r="N820" s="41">
        <v>0.82000000000000006</v>
      </c>
      <c r="O820" s="41">
        <v>1.0609999999999999</v>
      </c>
      <c r="P820" s="41">
        <v>1.1160000000000001</v>
      </c>
      <c r="Q820" s="42">
        <v>1.1405610730593607</v>
      </c>
      <c r="R820" s="6"/>
      <c r="S820" s="6"/>
      <c r="T820" s="6"/>
    </row>
    <row r="821" spans="1:20" s="100" customFormat="1" ht="15" customHeight="1" x14ac:dyDescent="0.25">
      <c r="A821" s="31"/>
      <c r="B821" s="32"/>
      <c r="C821" s="33" t="s">
        <v>22</v>
      </c>
      <c r="D821" s="34" t="s">
        <v>23</v>
      </c>
      <c r="E821" s="41">
        <v>4.0598480000000006</v>
      </c>
      <c r="F821" s="41">
        <v>3.7494499999999991</v>
      </c>
      <c r="G821" s="41">
        <v>4.3490719999999996</v>
      </c>
      <c r="H821" s="41">
        <v>4.2431039999999998</v>
      </c>
      <c r="I821" s="41">
        <v>3.837574</v>
      </c>
      <c r="J821" s="41">
        <v>2.7786240000000002</v>
      </c>
      <c r="K821" s="41">
        <v>1.56663</v>
      </c>
      <c r="L821" s="41">
        <v>1.6068</v>
      </c>
      <c r="M821" s="41">
        <v>1.8429120000000001</v>
      </c>
      <c r="N821" s="41">
        <v>2.1959599999999999</v>
      </c>
      <c r="O821" s="41">
        <v>2.7501119999999997</v>
      </c>
      <c r="P821" s="41">
        <v>2.988648</v>
      </c>
      <c r="Q821" s="42">
        <v>35.968733999999998</v>
      </c>
      <c r="R821" s="6"/>
      <c r="S821" s="6"/>
      <c r="T821" s="6"/>
    </row>
    <row r="822" spans="1:20" s="100" customFormat="1" ht="15" customHeight="1" x14ac:dyDescent="0.25">
      <c r="A822" s="31"/>
      <c r="B822" s="32"/>
      <c r="C822" s="33" t="s">
        <v>24</v>
      </c>
      <c r="D822" s="34" t="s">
        <v>25</v>
      </c>
      <c r="E822" s="41">
        <v>0.3</v>
      </c>
      <c r="F822" s="41">
        <v>0.28999999999999998</v>
      </c>
      <c r="G822" s="41">
        <v>0.27</v>
      </c>
      <c r="H822" s="41">
        <v>0.28000000000000003</v>
      </c>
      <c r="I822" s="41">
        <v>0.33</v>
      </c>
      <c r="J822" s="41">
        <v>0.28000000000000003</v>
      </c>
      <c r="K822" s="41">
        <v>0.27</v>
      </c>
      <c r="L822" s="41">
        <v>0.27</v>
      </c>
      <c r="M822" s="41">
        <v>0.33</v>
      </c>
      <c r="N822" s="41">
        <v>0.34</v>
      </c>
      <c r="O822" s="41">
        <v>0.34</v>
      </c>
      <c r="P822" s="41">
        <v>0.34</v>
      </c>
      <c r="Q822" s="42">
        <v>0.30234090140620462</v>
      </c>
      <c r="R822" s="6"/>
      <c r="S822" s="6"/>
      <c r="T822" s="6"/>
    </row>
    <row r="823" spans="1:20" s="100" customFormat="1" ht="15" customHeight="1" x14ac:dyDescent="0.25">
      <c r="A823" s="31"/>
      <c r="B823" s="32">
        <v>2012</v>
      </c>
      <c r="C823" s="33" t="s">
        <v>20</v>
      </c>
      <c r="D823" s="34" t="s">
        <v>21</v>
      </c>
      <c r="E823" s="39">
        <v>1.29</v>
      </c>
      <c r="F823" s="39">
        <v>1.607</v>
      </c>
      <c r="G823" s="39">
        <v>2.0620000000000003</v>
      </c>
      <c r="H823" s="39">
        <v>2.4200000000000004</v>
      </c>
      <c r="I823" s="39">
        <v>2.3639999999999994</v>
      </c>
      <c r="J823" s="39">
        <v>2.3599999999999994</v>
      </c>
      <c r="K823" s="39">
        <v>2.105</v>
      </c>
      <c r="L823" s="39">
        <v>1.819</v>
      </c>
      <c r="M823" s="39">
        <v>1.8819999999999999</v>
      </c>
      <c r="N823" s="39">
        <v>1.7349999999999999</v>
      </c>
      <c r="O823" s="39">
        <v>1.8250000000000002</v>
      </c>
      <c r="P823" s="39">
        <v>1.9239999999999999</v>
      </c>
      <c r="Q823" s="40">
        <v>1.9494166666666668</v>
      </c>
      <c r="R823" s="6"/>
      <c r="S823" s="6"/>
      <c r="T823" s="6"/>
    </row>
    <row r="824" spans="1:20" s="100" customFormat="1" ht="15" customHeight="1" x14ac:dyDescent="0.25">
      <c r="A824" s="31"/>
      <c r="B824" s="32"/>
      <c r="C824" s="33" t="s">
        <v>22</v>
      </c>
      <c r="D824" s="34" t="s">
        <v>23</v>
      </c>
      <c r="E824" s="39">
        <v>3.4546200000000002</v>
      </c>
      <c r="F824" s="39">
        <v>4.0255349999999996</v>
      </c>
      <c r="G824" s="39">
        <v>5.5220359999999982</v>
      </c>
      <c r="H824" s="39">
        <v>6.2726399999999991</v>
      </c>
      <c r="I824" s="39">
        <v>6.3307919999999989</v>
      </c>
      <c r="J824" s="39">
        <v>6.1171200000000008</v>
      </c>
      <c r="K824" s="39">
        <v>5.6371899999999986</v>
      </c>
      <c r="L824" s="39">
        <v>4.8712819999999999</v>
      </c>
      <c r="M824" s="39">
        <v>4.8781440000000007</v>
      </c>
      <c r="N824" s="39">
        <v>4.6463299999999998</v>
      </c>
      <c r="O824" s="39">
        <v>4.7304000000000004</v>
      </c>
      <c r="P824" s="39">
        <v>5.1524719999999995</v>
      </c>
      <c r="Q824" s="40">
        <v>61.638560999999996</v>
      </c>
      <c r="R824" s="6"/>
      <c r="S824" s="6"/>
      <c r="T824" s="6"/>
    </row>
    <row r="825" spans="1:20" s="100" customFormat="1" ht="15" customHeight="1" x14ac:dyDescent="0.25">
      <c r="A825" s="31"/>
      <c r="B825" s="32"/>
      <c r="C825" s="33" t="s">
        <v>24</v>
      </c>
      <c r="D825" s="34" t="s">
        <v>25</v>
      </c>
      <c r="E825" s="39">
        <v>1.6458914728682168</v>
      </c>
      <c r="F825" s="39">
        <v>2.107958929682638</v>
      </c>
      <c r="G825" s="39">
        <v>2.1229679922405436</v>
      </c>
      <c r="H825" s="39">
        <v>1.9278966942148761</v>
      </c>
      <c r="I825" s="39">
        <v>1.9356429780033844</v>
      </c>
      <c r="J825" s="39">
        <v>1.7269449152542371</v>
      </c>
      <c r="K825" s="39">
        <v>1.5718004750593828</v>
      </c>
      <c r="L825" s="39">
        <v>2.9072347443650348</v>
      </c>
      <c r="M825" s="39">
        <v>1.3290239107332624</v>
      </c>
      <c r="N825" s="39">
        <v>1.2025360230547546</v>
      </c>
      <c r="O825" s="39">
        <v>1.1789972602739724</v>
      </c>
      <c r="P825" s="39">
        <v>1.3722713097713097</v>
      </c>
      <c r="Q825" s="40">
        <v>1.7610168992426674</v>
      </c>
      <c r="R825" s="6"/>
      <c r="S825" s="6"/>
      <c r="T825" s="6"/>
    </row>
    <row r="826" spans="1:20" s="100" customFormat="1" ht="15" customHeight="1" x14ac:dyDescent="0.25">
      <c r="A826" s="31"/>
      <c r="B826" s="32">
        <v>2013</v>
      </c>
      <c r="C826" s="33" t="s">
        <v>20</v>
      </c>
      <c r="D826" s="34" t="s">
        <v>21</v>
      </c>
      <c r="E826" s="39">
        <v>1.7539999999999998</v>
      </c>
      <c r="F826" s="39">
        <v>1.607</v>
      </c>
      <c r="G826" s="39">
        <v>2.4710999999999999</v>
      </c>
      <c r="H826" s="39">
        <v>2.399</v>
      </c>
      <c r="I826" s="39">
        <v>1.893</v>
      </c>
      <c r="J826" s="39">
        <v>1.7140000000000004</v>
      </c>
      <c r="K826" s="39">
        <v>1.2600000000000002</v>
      </c>
      <c r="L826" s="39">
        <v>1.2570000000000001</v>
      </c>
      <c r="M826" s="39">
        <v>1.2080000000000002</v>
      </c>
      <c r="N826" s="39">
        <v>1.3620000000000003</v>
      </c>
      <c r="O826" s="39">
        <v>1.5600000000000003</v>
      </c>
      <c r="P826" s="39">
        <v>1.7910000000000004</v>
      </c>
      <c r="Q826" s="40">
        <v>1.689675</v>
      </c>
      <c r="R826" s="6"/>
      <c r="S826" s="6"/>
      <c r="T826" s="6"/>
    </row>
    <row r="827" spans="1:20" s="100" customFormat="1" ht="15" customHeight="1" x14ac:dyDescent="0.25">
      <c r="A827" s="31"/>
      <c r="B827" s="32"/>
      <c r="C827" s="33" t="s">
        <v>22</v>
      </c>
      <c r="D827" s="34" t="s">
        <v>23</v>
      </c>
      <c r="E827" s="39">
        <v>4.6972119999999986</v>
      </c>
      <c r="F827" s="39">
        <v>3.8873329999999995</v>
      </c>
      <c r="G827" s="39">
        <v>6.617605799999998</v>
      </c>
      <c r="H827" s="39">
        <v>6.2182080000000015</v>
      </c>
      <c r="I827" s="39">
        <v>5.0694539999999995</v>
      </c>
      <c r="J827" s="39">
        <v>4.4426880000000013</v>
      </c>
      <c r="K827" s="39">
        <v>3.3742800000000011</v>
      </c>
      <c r="L827" s="39">
        <v>3.3662460000000012</v>
      </c>
      <c r="M827" s="39">
        <v>3.1311359999999997</v>
      </c>
      <c r="N827" s="39">
        <v>3.6474360000000003</v>
      </c>
      <c r="O827" s="39">
        <v>4.04352</v>
      </c>
      <c r="P827" s="39">
        <v>4.7962979999999993</v>
      </c>
      <c r="Q827" s="40">
        <v>53.2914168</v>
      </c>
      <c r="R827" s="6"/>
      <c r="S827" s="6"/>
      <c r="T827" s="6"/>
    </row>
    <row r="828" spans="1:20" s="100" customFormat="1" ht="15" customHeight="1" x14ac:dyDescent="0.25">
      <c r="A828" s="31"/>
      <c r="B828" s="32"/>
      <c r="C828" s="33" t="s">
        <v>24</v>
      </c>
      <c r="D828" s="34" t="s">
        <v>25</v>
      </c>
      <c r="E828" s="39">
        <v>1.7226795895096925</v>
      </c>
      <c r="F828" s="39">
        <v>1.4011200995644062</v>
      </c>
      <c r="G828" s="39">
        <v>2.5403763506130885</v>
      </c>
      <c r="H828" s="39">
        <v>1.3091413088786992</v>
      </c>
      <c r="I828" s="39">
        <v>2.2076967776016909</v>
      </c>
      <c r="J828" s="39">
        <v>2.0512018669778294</v>
      </c>
      <c r="K828" s="39">
        <v>1.9149999999999991</v>
      </c>
      <c r="L828" s="39">
        <v>1.9709069212410493</v>
      </c>
      <c r="M828" s="39">
        <v>1.7951622516556291</v>
      </c>
      <c r="N828" s="39">
        <v>2.0449045521292217</v>
      </c>
      <c r="O828" s="39">
        <v>1.4435256410256414</v>
      </c>
      <c r="P828" s="39">
        <v>1.0478503629257403</v>
      </c>
      <c r="Q828" s="40">
        <v>1.798289360248347</v>
      </c>
      <c r="R828" s="6"/>
      <c r="S828" s="6"/>
      <c r="T828" s="6"/>
    </row>
    <row r="829" spans="1:20" s="100" customFormat="1" ht="15" customHeight="1" x14ac:dyDescent="0.25">
      <c r="A829" s="31"/>
      <c r="B829" s="32">
        <v>2014</v>
      </c>
      <c r="C829" s="33" t="s">
        <v>20</v>
      </c>
      <c r="D829" s="34" t="s">
        <v>21</v>
      </c>
      <c r="E829" s="39">
        <v>1.9900000000000002</v>
      </c>
      <c r="F829" s="39">
        <v>1.9350000000000001</v>
      </c>
      <c r="G829" s="39">
        <v>2.0030000000000001</v>
      </c>
      <c r="H829" s="39">
        <v>1.923</v>
      </c>
      <c r="I829" s="39">
        <v>1.7915000000000001</v>
      </c>
      <c r="J829" s="39">
        <v>1.3653</v>
      </c>
      <c r="K829" s="39">
        <v>1.0974999999999999</v>
      </c>
      <c r="L829" s="39">
        <v>0.89000000000000012</v>
      </c>
      <c r="M829" s="39">
        <v>0.69300000000000006</v>
      </c>
      <c r="N829" s="39">
        <v>0.68000000000000016</v>
      </c>
      <c r="O829" s="39">
        <v>1.2165900000000001</v>
      </c>
      <c r="P829" s="39">
        <v>1.2375000000000003</v>
      </c>
      <c r="Q829" s="40">
        <v>1.4018658333333336</v>
      </c>
      <c r="R829" s="6"/>
      <c r="S829" s="6"/>
      <c r="T829" s="6"/>
    </row>
    <row r="830" spans="1:20" s="100" customFormat="1" ht="15" customHeight="1" x14ac:dyDescent="0.25">
      <c r="A830" s="31"/>
      <c r="B830" s="32"/>
      <c r="C830" s="33" t="s">
        <v>22</v>
      </c>
      <c r="D830" s="34" t="s">
        <v>23</v>
      </c>
      <c r="E830" s="39">
        <v>5.3292199999999994</v>
      </c>
      <c r="F830" s="39">
        <v>4.6807649999999992</v>
      </c>
      <c r="G830" s="39">
        <v>5.3640339999999993</v>
      </c>
      <c r="H830" s="39">
        <v>4.9844159999999995</v>
      </c>
      <c r="I830" s="39">
        <v>4.7976369999999999</v>
      </c>
      <c r="J830" s="39">
        <v>3.5388576</v>
      </c>
      <c r="K830" s="39">
        <v>2.9391049999999996</v>
      </c>
      <c r="L830" s="39">
        <v>2.3834200000000001</v>
      </c>
      <c r="M830" s="39">
        <v>1.7962560000000001</v>
      </c>
      <c r="N830" s="39">
        <v>1.82104</v>
      </c>
      <c r="O830" s="39">
        <v>3.1534012799999998</v>
      </c>
      <c r="P830" s="39">
        <v>3.3140249999999996</v>
      </c>
      <c r="Q830" s="40">
        <v>44.102176879999988</v>
      </c>
      <c r="R830" s="6"/>
      <c r="S830" s="6"/>
      <c r="T830" s="6"/>
    </row>
    <row r="831" spans="1:20" s="100" customFormat="1" ht="15" customHeight="1" x14ac:dyDescent="0.25">
      <c r="A831" s="31"/>
      <c r="B831" s="32"/>
      <c r="C831" s="33" t="s">
        <v>24</v>
      </c>
      <c r="D831" s="34" t="s">
        <v>25</v>
      </c>
      <c r="E831" s="39">
        <v>1.910150753768844</v>
      </c>
      <c r="F831" s="39">
        <v>2.2055038759689931</v>
      </c>
      <c r="G831" s="39">
        <v>2.1840539191213177</v>
      </c>
      <c r="H831" s="39">
        <v>1.9364794591783676</v>
      </c>
      <c r="I831" s="39">
        <v>1.8968685459112475</v>
      </c>
      <c r="J831" s="39">
        <v>1.8771903610928</v>
      </c>
      <c r="K831" s="39">
        <v>1.351093394077449</v>
      </c>
      <c r="L831" s="39">
        <v>1.6329213483146068</v>
      </c>
      <c r="M831" s="39">
        <v>2.0337806637806639</v>
      </c>
      <c r="N831" s="39">
        <v>1.5047058823529413</v>
      </c>
      <c r="O831" s="39">
        <v>1.1999629291708793</v>
      </c>
      <c r="P831" s="39">
        <v>1.9351636363636364</v>
      </c>
      <c r="Q831" s="40">
        <v>1.8608519558139329</v>
      </c>
      <c r="R831" s="6"/>
      <c r="S831" s="6"/>
      <c r="T831" s="6"/>
    </row>
    <row r="832" spans="1:20" s="100" customFormat="1" ht="15" customHeight="1" x14ac:dyDescent="0.25">
      <c r="A832" s="31"/>
      <c r="B832" s="32">
        <v>2015</v>
      </c>
      <c r="C832" s="33" t="s">
        <v>20</v>
      </c>
      <c r="D832" s="34" t="s">
        <v>21</v>
      </c>
      <c r="E832" s="39">
        <v>1.3855</v>
      </c>
      <c r="F832" s="39">
        <v>0.83000000000000018</v>
      </c>
      <c r="G832" s="39">
        <v>0.91300000000000014</v>
      </c>
      <c r="H832" s="39">
        <v>0.79900000000000015</v>
      </c>
      <c r="I832" s="39">
        <v>0.75300000000000011</v>
      </c>
      <c r="J832" s="39">
        <v>0.64950000000000008</v>
      </c>
      <c r="K832" s="39">
        <v>0.88600000000000001</v>
      </c>
      <c r="L832" s="39">
        <v>0.6160000000000001</v>
      </c>
      <c r="M832" s="39">
        <v>0.503</v>
      </c>
      <c r="N832" s="39">
        <v>0.53610000000000002</v>
      </c>
      <c r="O832" s="39">
        <v>0.58300000000000007</v>
      </c>
      <c r="P832" s="39">
        <v>0.65600000000000014</v>
      </c>
      <c r="Q832" s="40">
        <v>0.75917500000000004</v>
      </c>
      <c r="R832" s="6"/>
      <c r="S832" s="6"/>
      <c r="T832" s="6"/>
    </row>
    <row r="833" spans="1:20" s="100" customFormat="1" ht="15" customHeight="1" x14ac:dyDescent="0.25">
      <c r="A833" s="31"/>
      <c r="B833" s="32"/>
      <c r="C833" s="33" t="s">
        <v>22</v>
      </c>
      <c r="D833" s="34" t="s">
        <v>23</v>
      </c>
      <c r="E833" s="39">
        <v>3.7103689999999991</v>
      </c>
      <c r="F833" s="39">
        <v>2.0077699999999998</v>
      </c>
      <c r="G833" s="39">
        <v>2.4450140000000005</v>
      </c>
      <c r="H833" s="39">
        <v>2.0710080000000004</v>
      </c>
      <c r="I833" s="39">
        <v>2.016534</v>
      </c>
      <c r="J833" s="39">
        <v>1.6835040000000003</v>
      </c>
      <c r="K833" s="39">
        <v>2.3727079999999998</v>
      </c>
      <c r="L833" s="39">
        <v>1.6496480000000002</v>
      </c>
      <c r="M833" s="39">
        <v>1.303776</v>
      </c>
      <c r="N833" s="39">
        <v>1.4356758000000003</v>
      </c>
      <c r="O833" s="39">
        <v>1.1399999999999999</v>
      </c>
      <c r="P833" s="39">
        <v>1.7567680000000001</v>
      </c>
      <c r="Q833" s="40">
        <v>23.592774800000001</v>
      </c>
      <c r="R833" s="6"/>
      <c r="S833" s="6"/>
      <c r="T833" s="6"/>
    </row>
    <row r="834" spans="1:20" s="100" customFormat="1" ht="15" customHeight="1" x14ac:dyDescent="0.25">
      <c r="A834" s="31"/>
      <c r="B834" s="32"/>
      <c r="C834" s="33" t="s">
        <v>24</v>
      </c>
      <c r="D834" s="34" t="s">
        <v>25</v>
      </c>
      <c r="E834" s="39">
        <v>1.9682515337423319</v>
      </c>
      <c r="F834" s="39">
        <v>1.8365060240963853</v>
      </c>
      <c r="G834" s="39">
        <v>1.5725520262869659</v>
      </c>
      <c r="H834" s="39">
        <v>2.0949561952440545</v>
      </c>
      <c r="I834" s="39">
        <v>1.8154980079681273</v>
      </c>
      <c r="J834" s="39">
        <v>1.9093225558121627</v>
      </c>
      <c r="K834" s="39">
        <v>1.3645823927765239</v>
      </c>
      <c r="L834" s="39">
        <v>1.5492532467532469</v>
      </c>
      <c r="M834" s="39">
        <v>1.1525844930417495</v>
      </c>
      <c r="N834" s="39">
        <v>1.43</v>
      </c>
      <c r="O834" s="39">
        <v>1.9867452631578946</v>
      </c>
      <c r="P834" s="39">
        <v>1.2655182926829267</v>
      </c>
      <c r="Q834" s="40">
        <v>1.690622998232493</v>
      </c>
      <c r="R834" s="6"/>
      <c r="S834" s="6"/>
      <c r="T834" s="6"/>
    </row>
    <row r="835" spans="1:20" s="100" customFormat="1" ht="15" customHeight="1" x14ac:dyDescent="0.25">
      <c r="A835" s="31"/>
      <c r="B835" s="32">
        <v>2016</v>
      </c>
      <c r="C835" s="33" t="s">
        <v>20</v>
      </c>
      <c r="D835" s="34" t="s">
        <v>21</v>
      </c>
      <c r="E835" s="85">
        <v>0.56700000000000006</v>
      </c>
      <c r="F835" s="85">
        <v>0.59030000000000005</v>
      </c>
      <c r="G835" s="85">
        <v>0.72700000000000009</v>
      </c>
      <c r="H835" s="85">
        <v>0.69456000000000007</v>
      </c>
      <c r="I835" s="85">
        <v>0.66666666666666674</v>
      </c>
      <c r="J835" s="85">
        <v>0.64000000000000012</v>
      </c>
      <c r="K835" s="85">
        <v>0.51666666666666672</v>
      </c>
      <c r="L835" s="85">
        <v>0.52666666666666673</v>
      </c>
      <c r="M835" s="85">
        <v>0.53</v>
      </c>
      <c r="N835" s="85">
        <v>0.53</v>
      </c>
      <c r="O835" s="85">
        <v>0.59333333333333338</v>
      </c>
      <c r="P835" s="85">
        <v>0.61333333333333351</v>
      </c>
      <c r="Q835" s="86">
        <v>0.59962722222222242</v>
      </c>
      <c r="R835" s="6"/>
      <c r="S835" s="6"/>
      <c r="T835" s="6"/>
    </row>
    <row r="836" spans="1:20" s="100" customFormat="1" ht="15" customHeight="1" x14ac:dyDescent="0.25">
      <c r="A836" s="31"/>
      <c r="B836" s="32"/>
      <c r="C836" s="33" t="s">
        <v>22</v>
      </c>
      <c r="D836" s="34" t="s">
        <v>23</v>
      </c>
      <c r="E836" s="85">
        <v>1.5184260000000003</v>
      </c>
      <c r="F836" s="85">
        <v>1.4790556799999999</v>
      </c>
      <c r="G836" s="85">
        <v>1.9469059999999998</v>
      </c>
      <c r="H836" s="85">
        <v>1.8002995200000003</v>
      </c>
      <c r="I836" s="85">
        <v>1.7853333333333334</v>
      </c>
      <c r="J836" s="85">
        <v>1.6588800000000001</v>
      </c>
      <c r="K836" s="85">
        <v>1.3836333333333335</v>
      </c>
      <c r="L836" s="85">
        <v>1.4104133333333335</v>
      </c>
      <c r="M836" s="85">
        <v>1.3737600000000003</v>
      </c>
      <c r="N836" s="85">
        <v>1.41934</v>
      </c>
      <c r="O836" s="85">
        <v>1.5379200000000002</v>
      </c>
      <c r="P836" s="85">
        <v>1.6425066666666668</v>
      </c>
      <c r="Q836" s="86">
        <v>18.956473866666663</v>
      </c>
      <c r="R836" s="6"/>
      <c r="S836" s="6"/>
      <c r="T836" s="6"/>
    </row>
    <row r="837" spans="1:20" s="100" customFormat="1" ht="15" customHeight="1" x14ac:dyDescent="0.25">
      <c r="A837" s="31"/>
      <c r="B837" s="32"/>
      <c r="C837" s="33" t="s">
        <v>24</v>
      </c>
      <c r="D837" s="34" t="s">
        <v>25</v>
      </c>
      <c r="E837" s="85">
        <v>1.4711816578483243</v>
      </c>
      <c r="F837" s="85">
        <v>1.8982957818058612</v>
      </c>
      <c r="G837" s="85">
        <v>1.8002338376891336</v>
      </c>
      <c r="H837" s="85">
        <v>1.9556818705367425</v>
      </c>
      <c r="I837" s="85">
        <v>1.5259499999999997</v>
      </c>
      <c r="J837" s="85">
        <v>1.3371250000000003</v>
      </c>
      <c r="K837" s="85">
        <v>2.1120645161290321</v>
      </c>
      <c r="L837" s="85">
        <v>1.5835443037974679</v>
      </c>
      <c r="M837" s="85">
        <v>1.2165408805031446</v>
      </c>
      <c r="N837" s="85">
        <v>0.99509433962264138</v>
      </c>
      <c r="O837" s="85">
        <v>1.3184269662921348</v>
      </c>
      <c r="P837" s="85">
        <v>1.4553804347826087</v>
      </c>
      <c r="Q837" s="86">
        <v>1.5650177819568334</v>
      </c>
      <c r="R837" s="6"/>
      <c r="S837" s="6"/>
      <c r="T837" s="6"/>
    </row>
    <row r="838" spans="1:20" s="100" customFormat="1" ht="15" customHeight="1" x14ac:dyDescent="0.25">
      <c r="A838" s="31"/>
      <c r="B838" s="32">
        <v>2017</v>
      </c>
      <c r="C838" s="33" t="s">
        <v>20</v>
      </c>
      <c r="D838" s="34" t="s">
        <v>21</v>
      </c>
      <c r="E838" s="85">
        <v>0.72333333333333338</v>
      </c>
      <c r="F838" s="85">
        <v>0.80666666666666664</v>
      </c>
      <c r="G838" s="85">
        <v>0.90600000000000014</v>
      </c>
      <c r="H838" s="85">
        <v>1.6033333333333337</v>
      </c>
      <c r="I838" s="85">
        <v>0.90333333333333332</v>
      </c>
      <c r="J838" s="85">
        <v>0.82666666666666688</v>
      </c>
      <c r="K838" s="85">
        <v>0.68666666666666687</v>
      </c>
      <c r="L838" s="85">
        <v>0.60333333333333339</v>
      </c>
      <c r="M838" s="85">
        <v>0.6100000000000001</v>
      </c>
      <c r="N838" s="85">
        <v>0.65000000000000013</v>
      </c>
      <c r="O838" s="85">
        <v>0.70666666666666689</v>
      </c>
      <c r="P838" s="85">
        <v>0.7133333333333336</v>
      </c>
      <c r="Q838" s="86">
        <v>0.81161111111111117</v>
      </c>
      <c r="R838" s="6"/>
      <c r="S838" s="6"/>
      <c r="T838" s="6"/>
    </row>
    <row r="839" spans="1:20" s="100" customFormat="1" ht="15" customHeight="1" x14ac:dyDescent="0.25">
      <c r="A839" s="31"/>
      <c r="B839" s="32"/>
      <c r="C839" s="33" t="s">
        <v>22</v>
      </c>
      <c r="D839" s="34" t="s">
        <v>23</v>
      </c>
      <c r="E839" s="85">
        <v>1.9370866666666666</v>
      </c>
      <c r="F839" s="85">
        <v>1.9513266666666669</v>
      </c>
      <c r="G839" s="85">
        <v>2.4262680000000003</v>
      </c>
      <c r="H839" s="85">
        <v>4.1558400000000004</v>
      </c>
      <c r="I839" s="85">
        <v>2.4191266666666671</v>
      </c>
      <c r="J839" s="85">
        <v>2.1427200000000002</v>
      </c>
      <c r="K839" s="85">
        <v>1.8388933333333339</v>
      </c>
      <c r="L839" s="85">
        <v>1.6157266666666668</v>
      </c>
      <c r="M839" s="85">
        <v>1.5811200000000005</v>
      </c>
      <c r="N839" s="85">
        <v>1.7406999999999999</v>
      </c>
      <c r="O839" s="85">
        <v>1.8316800000000004</v>
      </c>
      <c r="P839" s="85">
        <v>1.910306666666667</v>
      </c>
      <c r="Q839" s="86">
        <v>25.550794666666668</v>
      </c>
      <c r="R839" s="6"/>
      <c r="S839" s="6"/>
      <c r="T839" s="6"/>
    </row>
    <row r="840" spans="1:20" s="100" customFormat="1" ht="15" customHeight="1" x14ac:dyDescent="0.25">
      <c r="A840" s="31"/>
      <c r="B840" s="32"/>
      <c r="C840" s="33" t="s">
        <v>24</v>
      </c>
      <c r="D840" s="34" t="s">
        <v>25</v>
      </c>
      <c r="E840" s="85">
        <v>1.1400921658986176</v>
      </c>
      <c r="F840" s="85">
        <v>1.7689256198347105</v>
      </c>
      <c r="G840" s="85">
        <v>1.7964238410596018</v>
      </c>
      <c r="H840" s="85">
        <v>1.9703326403326404</v>
      </c>
      <c r="I840" s="85">
        <v>1.4879335793357933</v>
      </c>
      <c r="J840" s="85">
        <v>1.5884677419354836</v>
      </c>
      <c r="K840" s="85">
        <v>1.681553398058252</v>
      </c>
      <c r="L840" s="85">
        <v>1.8834806629834249</v>
      </c>
      <c r="M840" s="85">
        <v>1.9556830601092889</v>
      </c>
      <c r="N840" s="85">
        <v>1.7612307692307696</v>
      </c>
      <c r="O840" s="85">
        <v>1.615188679245283</v>
      </c>
      <c r="P840" s="85">
        <v>1.4311682242990649</v>
      </c>
      <c r="Q840" s="86">
        <v>1.690599223110921</v>
      </c>
      <c r="R840" s="6"/>
      <c r="S840" s="6"/>
      <c r="T840" s="6"/>
    </row>
    <row r="841" spans="1:20" s="100" customFormat="1" ht="15" customHeight="1" x14ac:dyDescent="0.25">
      <c r="A841" s="31"/>
      <c r="B841" s="32">
        <v>2018</v>
      </c>
      <c r="C841" s="33" t="s">
        <v>20</v>
      </c>
      <c r="D841" s="34" t="s">
        <v>21</v>
      </c>
      <c r="E841" s="85">
        <v>0.65666666666666673</v>
      </c>
      <c r="F841" s="85">
        <v>0.86666666666666681</v>
      </c>
      <c r="G841" s="85">
        <v>0.86333333333333351</v>
      </c>
      <c r="H841" s="85">
        <v>0.83666666666666678</v>
      </c>
      <c r="I841" s="85">
        <v>0.53999999999999992</v>
      </c>
      <c r="J841" s="85">
        <v>0.56666666666666687</v>
      </c>
      <c r="K841" s="85">
        <v>0.35666666666666669</v>
      </c>
      <c r="L841" s="85">
        <v>0.18000000000000002</v>
      </c>
      <c r="M841" s="85">
        <v>0.22666666666666668</v>
      </c>
      <c r="N841" s="85">
        <v>0.25000000000000006</v>
      </c>
      <c r="O841" s="85">
        <v>0.45666666666666667</v>
      </c>
      <c r="P841" s="85">
        <v>0.6133333333333334</v>
      </c>
      <c r="Q841" s="86">
        <v>0.53444444444444439</v>
      </c>
      <c r="R841" s="6"/>
      <c r="S841" s="6"/>
      <c r="T841" s="6"/>
    </row>
    <row r="842" spans="1:20" s="100" customFormat="1" ht="15" customHeight="1" x14ac:dyDescent="0.25">
      <c r="A842" s="31"/>
      <c r="B842" s="32"/>
      <c r="C842" s="33" t="s">
        <v>22</v>
      </c>
      <c r="D842" s="34" t="s">
        <v>23</v>
      </c>
      <c r="E842" s="85">
        <v>1.7585533333333339</v>
      </c>
      <c r="F842" s="85">
        <v>2.0964666666666671</v>
      </c>
      <c r="G842" s="85">
        <v>2.3120066666666665</v>
      </c>
      <c r="H842" s="85">
        <v>2.1686399999999999</v>
      </c>
      <c r="I842" s="85">
        <v>1.4461199999999999</v>
      </c>
      <c r="J842" s="85">
        <v>1.4688000000000001</v>
      </c>
      <c r="K842" s="85">
        <v>0.95515333333333352</v>
      </c>
      <c r="L842" s="85">
        <v>0.48204000000000002</v>
      </c>
      <c r="M842" s="85">
        <v>0.58752000000000004</v>
      </c>
      <c r="N842" s="85">
        <v>0.66949999999999998</v>
      </c>
      <c r="O842" s="85">
        <v>1.1836800000000005</v>
      </c>
      <c r="P842" s="85">
        <v>1.6425066666666668</v>
      </c>
      <c r="Q842" s="86">
        <v>16.770986666666669</v>
      </c>
      <c r="R842" s="6"/>
      <c r="S842" s="6"/>
      <c r="T842" s="6"/>
    </row>
    <row r="843" spans="1:20" s="100" customFormat="1" ht="15" customHeight="1" x14ac:dyDescent="0.25">
      <c r="A843" s="31"/>
      <c r="B843" s="32"/>
      <c r="C843" s="33" t="s">
        <v>24</v>
      </c>
      <c r="D843" s="34" t="s">
        <v>25</v>
      </c>
      <c r="E843" s="85">
        <v>1.3552791878172585</v>
      </c>
      <c r="F843" s="85">
        <v>1.8365384615384615</v>
      </c>
      <c r="G843" s="85">
        <v>1.4766795366795367</v>
      </c>
      <c r="H843" s="85">
        <v>2.0717131474103581</v>
      </c>
      <c r="I843" s="85">
        <v>1.689074074074074</v>
      </c>
      <c r="J843" s="85">
        <v>1.5699411764705884</v>
      </c>
      <c r="K843" s="85">
        <v>1.3146728971962616</v>
      </c>
      <c r="L843" s="85">
        <v>1.6675925925925923</v>
      </c>
      <c r="M843" s="85">
        <v>2.0348529411764704</v>
      </c>
      <c r="N843" s="85">
        <v>1.9712000000000003</v>
      </c>
      <c r="O843" s="85">
        <v>1.7545985401459847</v>
      </c>
      <c r="P843" s="85">
        <v>1.6983152173913041</v>
      </c>
      <c r="Q843" s="86">
        <v>1.6892370315719842</v>
      </c>
      <c r="R843" s="6"/>
      <c r="S843" s="6"/>
      <c r="T843" s="6"/>
    </row>
    <row r="844" spans="1:20" s="100" customFormat="1" ht="15" customHeight="1" x14ac:dyDescent="0.25">
      <c r="A844" s="31"/>
      <c r="B844" s="32">
        <v>2019</v>
      </c>
      <c r="C844" s="33" t="s">
        <v>20</v>
      </c>
      <c r="D844" s="34" t="s">
        <v>21</v>
      </c>
      <c r="E844" s="91">
        <v>0.69666666666666666</v>
      </c>
      <c r="F844" s="91">
        <v>0.70666666666666678</v>
      </c>
      <c r="G844" s="91">
        <v>0.87000000000000011</v>
      </c>
      <c r="H844" s="91">
        <v>0.99333333333333362</v>
      </c>
      <c r="I844" s="91">
        <v>0.94333333333333358</v>
      </c>
      <c r="J844" s="91">
        <v>0.91333333333333333</v>
      </c>
      <c r="K844" s="91">
        <v>0.82333333333333347</v>
      </c>
      <c r="L844" s="91">
        <v>0.75</v>
      </c>
      <c r="M844" s="91">
        <v>0.68333333333333335</v>
      </c>
      <c r="N844" s="91">
        <v>0.68333333333333335</v>
      </c>
      <c r="O844" s="91">
        <v>0.7300000000000002</v>
      </c>
      <c r="P844" s="91">
        <v>0.64333333333333353</v>
      </c>
      <c r="Q844" s="92">
        <v>0.78638888888888892</v>
      </c>
      <c r="R844" s="6"/>
      <c r="S844" s="6"/>
      <c r="T844" s="6"/>
    </row>
    <row r="845" spans="1:20" s="100" customFormat="1" ht="15" customHeight="1" x14ac:dyDescent="0.25">
      <c r="A845" s="31"/>
      <c r="B845" s="32"/>
      <c r="C845" s="33" t="s">
        <v>22</v>
      </c>
      <c r="D845" s="34" t="s">
        <v>23</v>
      </c>
      <c r="E845" s="91">
        <v>1.8656733333333333</v>
      </c>
      <c r="F845" s="91">
        <v>1.7094266666666669</v>
      </c>
      <c r="G845" s="91">
        <v>2.32986</v>
      </c>
      <c r="H845" s="91">
        <v>2.5747200000000001</v>
      </c>
      <c r="I845" s="91">
        <v>2.5262466666666672</v>
      </c>
      <c r="J845" s="91">
        <v>2.3673600000000001</v>
      </c>
      <c r="K845" s="91">
        <v>2.2048866666666669</v>
      </c>
      <c r="L845" s="91">
        <v>2.0084999999999997</v>
      </c>
      <c r="M845" s="91">
        <v>1.7712000000000003</v>
      </c>
      <c r="N845" s="91">
        <v>1.829966666666667</v>
      </c>
      <c r="O845" s="91">
        <v>1.8921600000000005</v>
      </c>
      <c r="P845" s="91">
        <v>1.7228466666666669</v>
      </c>
      <c r="Q845" s="92">
        <v>24.802846666666667</v>
      </c>
      <c r="R845" s="6"/>
      <c r="S845" s="6"/>
      <c r="T845" s="6"/>
    </row>
    <row r="846" spans="1:20" s="100" customFormat="1" ht="15" customHeight="1" x14ac:dyDescent="0.25">
      <c r="A846" s="31"/>
      <c r="B846" s="32"/>
      <c r="C846" s="33" t="s">
        <v>24</v>
      </c>
      <c r="D846" s="34" t="s">
        <v>25</v>
      </c>
      <c r="E846" s="91">
        <v>1.8661244019138756</v>
      </c>
      <c r="F846" s="91">
        <v>1.6134905660377357</v>
      </c>
      <c r="G846" s="91">
        <v>1.7478927203065135</v>
      </c>
      <c r="H846" s="91">
        <v>2.4428187919463085</v>
      </c>
      <c r="I846" s="91">
        <v>1.9902826855123674</v>
      </c>
      <c r="J846" s="91">
        <v>1.7585036496350366</v>
      </c>
      <c r="K846" s="91">
        <v>1.6473684210526314</v>
      </c>
      <c r="L846" s="91">
        <v>1.6824444444444446</v>
      </c>
      <c r="M846" s="91">
        <v>1.5905853658536588</v>
      </c>
      <c r="N846" s="91">
        <v>2.1206829268292684</v>
      </c>
      <c r="O846" s="91">
        <v>2.5136073059360728</v>
      </c>
      <c r="P846" s="91">
        <v>2.5882383419689114</v>
      </c>
      <c r="Q846" s="92">
        <v>1.964184116500606</v>
      </c>
      <c r="R846" s="6"/>
      <c r="S846" s="6"/>
      <c r="T846" s="6"/>
    </row>
    <row r="847" spans="1:20" s="100" customFormat="1" ht="15" customHeight="1" x14ac:dyDescent="0.25">
      <c r="A847" s="31"/>
      <c r="B847" s="32">
        <v>2020</v>
      </c>
      <c r="C847" s="33" t="s">
        <v>20</v>
      </c>
      <c r="D847" s="34" t="s">
        <v>21</v>
      </c>
      <c r="E847" s="91">
        <v>0.66666666666666685</v>
      </c>
      <c r="F847" s="91">
        <v>0.78166666666666684</v>
      </c>
      <c r="G847" s="91">
        <v>0.82666666666666688</v>
      </c>
      <c r="H847" s="91">
        <v>0.8600000000000001</v>
      </c>
      <c r="I847" s="91">
        <v>0.8833333333333333</v>
      </c>
      <c r="J847" s="91">
        <v>0.74</v>
      </c>
      <c r="K847" s="91">
        <v>2.7099999999999995</v>
      </c>
      <c r="L847" s="91">
        <v>0.69333333333333336</v>
      </c>
      <c r="M847" s="91">
        <v>0.51</v>
      </c>
      <c r="N847" s="91">
        <v>0.69000000000000006</v>
      </c>
      <c r="O847" s="91">
        <v>0.51</v>
      </c>
      <c r="P847" s="91">
        <v>1.3733333333333337</v>
      </c>
      <c r="Q847" s="92">
        <v>0.93708333333333327</v>
      </c>
      <c r="R847" s="6"/>
      <c r="S847" s="6"/>
      <c r="T847" s="6"/>
    </row>
    <row r="848" spans="1:20" s="100" customFormat="1" ht="15" customHeight="1" x14ac:dyDescent="0.25">
      <c r="A848" s="31"/>
      <c r="B848" s="32"/>
      <c r="C848" s="33" t="s">
        <v>22</v>
      </c>
      <c r="D848" s="34" t="s">
        <v>23</v>
      </c>
      <c r="E848" s="91">
        <v>1.7856000000000003</v>
      </c>
      <c r="F848" s="91">
        <v>1.9585440000000003</v>
      </c>
      <c r="G848" s="91">
        <v>2.2141440000000001</v>
      </c>
      <c r="H848" s="91">
        <v>2.22912</v>
      </c>
      <c r="I848" s="91">
        <v>2.3659200000000005</v>
      </c>
      <c r="J848" s="91">
        <v>1.9180800000000005</v>
      </c>
      <c r="K848" s="91">
        <v>7.2584640000000009</v>
      </c>
      <c r="L848" s="91">
        <v>1.857024</v>
      </c>
      <c r="M848" s="91">
        <v>1.3219200000000002</v>
      </c>
      <c r="N848" s="91">
        <v>1.848096</v>
      </c>
      <c r="O848" s="91">
        <v>1.3219200000000002</v>
      </c>
      <c r="P848" s="91">
        <v>3.6783359999999998</v>
      </c>
      <c r="Q848" s="92">
        <v>29.757168</v>
      </c>
      <c r="R848" s="6"/>
      <c r="S848" s="6"/>
      <c r="T848" s="6"/>
    </row>
    <row r="849" spans="1:20" s="100" customFormat="1" ht="15" customHeight="1" x14ac:dyDescent="0.25">
      <c r="A849" s="31"/>
      <c r="B849" s="32"/>
      <c r="C849" s="33" t="s">
        <v>24</v>
      </c>
      <c r="D849" s="34" t="s">
        <v>25</v>
      </c>
      <c r="E849" s="91">
        <v>2.1069499999999999</v>
      </c>
      <c r="F849" s="91">
        <v>1.88228144989339</v>
      </c>
      <c r="G849" s="91">
        <v>1.9356451612903225</v>
      </c>
      <c r="H849" s="91">
        <v>1.9212403100775193</v>
      </c>
      <c r="I849" s="91">
        <v>2.0508679245283017</v>
      </c>
      <c r="J849" s="91">
        <v>1.7566216216216213</v>
      </c>
      <c r="K849" s="91">
        <v>1.422988929889299</v>
      </c>
      <c r="L849" s="91">
        <v>1.8843269230769228</v>
      </c>
      <c r="M849" s="91">
        <v>2.5176470588235293</v>
      </c>
      <c r="N849" s="91">
        <v>1.5804347826086957</v>
      </c>
      <c r="O849" s="91">
        <v>1.7374509803921567</v>
      </c>
      <c r="P849" s="91">
        <v>1.968592233009709</v>
      </c>
      <c r="Q849" s="92">
        <v>1.8097654938131209</v>
      </c>
      <c r="R849" s="6"/>
      <c r="S849" s="6"/>
      <c r="T849" s="6"/>
    </row>
    <row r="850" spans="1:20" s="100" customFormat="1" ht="15" customHeight="1" x14ac:dyDescent="0.25">
      <c r="A850" s="31"/>
      <c r="B850" s="32">
        <v>2021</v>
      </c>
      <c r="C850" s="33" t="s">
        <v>20</v>
      </c>
      <c r="D850" s="34" t="s">
        <v>21</v>
      </c>
      <c r="E850" s="91">
        <v>1.1100000000000001</v>
      </c>
      <c r="F850" s="91">
        <v>1.1100000000000001</v>
      </c>
      <c r="G850" s="91">
        <v>0.70000000000000018</v>
      </c>
      <c r="H850" s="91">
        <v>1.0700000000000003</v>
      </c>
      <c r="I850" s="91">
        <v>0.35</v>
      </c>
      <c r="J850" s="91">
        <v>0.2</v>
      </c>
      <c r="K850" s="91">
        <v>0.15000000000000002</v>
      </c>
      <c r="L850" s="91">
        <v>0.02</v>
      </c>
      <c r="M850" s="91">
        <v>0.01</v>
      </c>
      <c r="N850" s="91">
        <v>0.01</v>
      </c>
      <c r="O850" s="91">
        <v>0</v>
      </c>
      <c r="P850" s="91">
        <v>0</v>
      </c>
      <c r="Q850" s="92">
        <v>0.39416666666666672</v>
      </c>
      <c r="R850" s="6"/>
      <c r="S850" s="6"/>
      <c r="T850" s="6"/>
    </row>
    <row r="851" spans="1:20" s="100" customFormat="1" ht="15" customHeight="1" x14ac:dyDescent="0.25">
      <c r="A851" s="31"/>
      <c r="B851" s="32"/>
      <c r="C851" s="33" t="s">
        <v>22</v>
      </c>
      <c r="D851" s="34" t="s">
        <v>23</v>
      </c>
      <c r="E851" s="91">
        <v>2.9730239999999997</v>
      </c>
      <c r="F851" s="91">
        <v>2.6853120000000001</v>
      </c>
      <c r="G851" s="91">
        <v>1.8748799999999999</v>
      </c>
      <c r="H851" s="91">
        <v>2.7734400000000008</v>
      </c>
      <c r="I851" s="91">
        <v>0.93743999999999983</v>
      </c>
      <c r="J851" s="91">
        <v>0.51840000000000008</v>
      </c>
      <c r="K851" s="91">
        <v>0.40176000000000001</v>
      </c>
      <c r="L851" s="91">
        <v>5.3567999999999998E-2</v>
      </c>
      <c r="M851" s="91">
        <v>2.5920000000000002E-2</v>
      </c>
      <c r="N851" s="91">
        <v>2.6783999999999999E-2</v>
      </c>
      <c r="O851" s="91">
        <v>0</v>
      </c>
      <c r="P851" s="91">
        <v>0</v>
      </c>
      <c r="Q851" s="92">
        <v>12.270528000000001</v>
      </c>
      <c r="R851" s="6"/>
      <c r="S851" s="6"/>
      <c r="T851" s="6"/>
    </row>
    <row r="852" spans="1:20" s="100" customFormat="1" ht="15" customHeight="1" x14ac:dyDescent="0.25">
      <c r="A852" s="31"/>
      <c r="B852" s="32"/>
      <c r="C852" s="33" t="s">
        <v>24</v>
      </c>
      <c r="D852" s="34" t="s">
        <v>25</v>
      </c>
      <c r="E852" s="91">
        <v>2.8309009009009007</v>
      </c>
      <c r="F852" s="91">
        <v>1.8971171171171171</v>
      </c>
      <c r="G852" s="91">
        <v>1.962</v>
      </c>
      <c r="H852" s="91">
        <v>2.5808411214953266</v>
      </c>
      <c r="I852" s="91">
        <v>2.8928571428571428</v>
      </c>
      <c r="J852" s="91">
        <v>1.9749999999999999</v>
      </c>
      <c r="K852" s="91">
        <v>1.3693333333333333</v>
      </c>
      <c r="L852" s="91">
        <v>1.4949999999999999</v>
      </c>
      <c r="M852" s="91">
        <v>1.99</v>
      </c>
      <c r="N852" s="91">
        <v>1.85</v>
      </c>
      <c r="O852" s="91">
        <v>0</v>
      </c>
      <c r="P852" s="91">
        <v>0</v>
      </c>
      <c r="Q852" s="92">
        <v>2.3482354597943953</v>
      </c>
      <c r="R852" s="6"/>
      <c r="S852" s="6"/>
      <c r="T852" s="6"/>
    </row>
    <row r="853" spans="1:20" s="100" customFormat="1" ht="15" customHeight="1" x14ac:dyDescent="0.25">
      <c r="A853" s="31"/>
      <c r="B853" s="32">
        <v>2022</v>
      </c>
      <c r="C853" s="33" t="s">
        <v>20</v>
      </c>
      <c r="D853" s="34" t="s">
        <v>21</v>
      </c>
      <c r="E853" s="93">
        <v>0.24000000000000002</v>
      </c>
      <c r="F853" s="93">
        <v>9.0000000000000011E-2</v>
      </c>
      <c r="G853" s="93">
        <v>0.12</v>
      </c>
      <c r="H853" s="93">
        <v>0.12</v>
      </c>
      <c r="I853" s="93">
        <v>0.27000000000000007</v>
      </c>
      <c r="J853" s="93">
        <v>0.11</v>
      </c>
      <c r="K853" s="93">
        <v>0.2</v>
      </c>
      <c r="L853" s="93">
        <v>0.02</v>
      </c>
      <c r="M853" s="94">
        <v>0.01</v>
      </c>
      <c r="N853" s="93">
        <v>0.01</v>
      </c>
      <c r="O853" s="93">
        <v>0.03</v>
      </c>
      <c r="P853" s="94">
        <v>0.03</v>
      </c>
      <c r="Q853" s="95">
        <v>0.10416666666666669</v>
      </c>
      <c r="R853" s="6"/>
      <c r="S853" s="6"/>
      <c r="T853" s="6"/>
    </row>
    <row r="854" spans="1:20" s="100" customFormat="1" ht="15" customHeight="1" x14ac:dyDescent="0.25">
      <c r="A854" s="31"/>
      <c r="B854" s="32"/>
      <c r="C854" s="33" t="s">
        <v>22</v>
      </c>
      <c r="D854" s="34" t="s">
        <v>23</v>
      </c>
      <c r="E854" s="93">
        <v>0.64281599999999994</v>
      </c>
      <c r="F854" s="93">
        <v>0.21772800000000003</v>
      </c>
      <c r="G854" s="93">
        <v>0.32140799999999997</v>
      </c>
      <c r="H854" s="93">
        <v>0.31104000000000004</v>
      </c>
      <c r="I854" s="93">
        <v>0.72316800000000003</v>
      </c>
      <c r="J854" s="93">
        <v>0.28512000000000004</v>
      </c>
      <c r="K854" s="93">
        <v>0.53567999999999993</v>
      </c>
      <c r="L854" s="93">
        <v>5.3567999999999998E-2</v>
      </c>
      <c r="M854" s="94">
        <v>2.5920000000000002E-2</v>
      </c>
      <c r="N854" s="93">
        <v>2.6783999999999999E-2</v>
      </c>
      <c r="O854" s="93">
        <v>7.776000000000001E-2</v>
      </c>
      <c r="P854" s="94">
        <v>8.0351999999999993E-2</v>
      </c>
      <c r="Q854" s="95">
        <v>3.3013440000000003</v>
      </c>
      <c r="R854" s="6"/>
      <c r="S854" s="6"/>
      <c r="T854" s="6"/>
    </row>
    <row r="855" spans="1:20" s="100" customFormat="1" ht="15" customHeight="1" x14ac:dyDescent="0.25">
      <c r="A855" s="31"/>
      <c r="B855" s="32"/>
      <c r="C855" s="33" t="s">
        <v>24</v>
      </c>
      <c r="D855" s="34" t="s">
        <v>25</v>
      </c>
      <c r="E855" s="93">
        <v>1.4304166666666667</v>
      </c>
      <c r="F855" s="93">
        <v>0.90555555555555556</v>
      </c>
      <c r="G855" s="93">
        <v>1.3091666666666668</v>
      </c>
      <c r="H855" s="93">
        <v>2.36</v>
      </c>
      <c r="I855" s="93">
        <v>2.2648148148148151</v>
      </c>
      <c r="J855" s="93">
        <v>2.0709090909090908</v>
      </c>
      <c r="K855" s="93">
        <v>1.5680000000000001</v>
      </c>
      <c r="L855" s="93">
        <v>1.2049999999999998</v>
      </c>
      <c r="M855" s="94">
        <v>1.75</v>
      </c>
      <c r="N855" s="93">
        <v>1.17</v>
      </c>
      <c r="O855" s="93">
        <v>1.7666666666666668</v>
      </c>
      <c r="P855" s="94">
        <v>1.9400000000000002</v>
      </c>
      <c r="Q855" s="95">
        <v>1.7490578382622348</v>
      </c>
      <c r="R855" s="6"/>
      <c r="S855" s="6"/>
      <c r="T855" s="6"/>
    </row>
    <row r="856" spans="1:20" s="100" customFormat="1" ht="15" customHeight="1" x14ac:dyDescent="0.25">
      <c r="A856" s="31"/>
      <c r="B856" s="32">
        <v>2023</v>
      </c>
      <c r="C856" s="33" t="s">
        <v>20</v>
      </c>
      <c r="D856" s="34" t="s">
        <v>21</v>
      </c>
      <c r="E856" s="91">
        <v>0.04</v>
      </c>
      <c r="F856" s="91">
        <v>0.01</v>
      </c>
      <c r="G856" s="91">
        <v>0.02</v>
      </c>
      <c r="H856" s="91">
        <v>0.02</v>
      </c>
      <c r="I856" s="91">
        <v>0.02</v>
      </c>
      <c r="J856" s="91">
        <v>0.02</v>
      </c>
      <c r="K856" s="91">
        <v>0.02</v>
      </c>
      <c r="L856" s="91">
        <v>0.01</v>
      </c>
      <c r="M856" s="101">
        <v>0.01</v>
      </c>
      <c r="N856" s="101">
        <v>0.02</v>
      </c>
      <c r="O856" s="91">
        <v>0.05</v>
      </c>
      <c r="P856" s="101">
        <v>0.05</v>
      </c>
      <c r="Q856" s="92">
        <v>2.4166666666666666E-2</v>
      </c>
      <c r="R856" s="6"/>
      <c r="S856" s="6"/>
      <c r="T856" s="6"/>
    </row>
    <row r="857" spans="1:20" s="100" customFormat="1" ht="15" customHeight="1" x14ac:dyDescent="0.25">
      <c r="A857" s="31"/>
      <c r="B857" s="32"/>
      <c r="C857" s="33" t="s">
        <v>22</v>
      </c>
      <c r="D857" s="34" t="s">
        <v>23</v>
      </c>
      <c r="E857" s="91">
        <v>0.107136</v>
      </c>
      <c r="F857" s="91">
        <v>2.4192000000000002E-2</v>
      </c>
      <c r="G857" s="91">
        <v>5.3567999999999998E-2</v>
      </c>
      <c r="H857" s="91">
        <v>5.1840000000000004E-2</v>
      </c>
      <c r="I857" s="91">
        <v>5.3567999999999998E-2</v>
      </c>
      <c r="J857" s="91">
        <v>5.1840000000000004E-2</v>
      </c>
      <c r="K857" s="91">
        <v>5.3567999999999998E-2</v>
      </c>
      <c r="L857" s="91">
        <v>2.6783999999999999E-2</v>
      </c>
      <c r="M857" s="101">
        <v>2.5920000000000002E-2</v>
      </c>
      <c r="N857" s="101">
        <v>5.3567999999999998E-2</v>
      </c>
      <c r="O857" s="91">
        <v>0.12959999999999999</v>
      </c>
      <c r="P857" s="101">
        <v>0.13391999999999998</v>
      </c>
      <c r="Q857" s="92">
        <v>0.76550399999999985</v>
      </c>
      <c r="R857" s="6"/>
      <c r="S857" s="6"/>
      <c r="T857" s="6"/>
    </row>
    <row r="858" spans="1:20" s="100" customFormat="1" ht="15" customHeight="1" x14ac:dyDescent="0.25">
      <c r="A858" s="31"/>
      <c r="B858" s="32"/>
      <c r="C858" s="33" t="s">
        <v>24</v>
      </c>
      <c r="D858" s="34" t="s">
        <v>25</v>
      </c>
      <c r="E858" s="91">
        <v>1.28</v>
      </c>
      <c r="F858" s="91">
        <v>1.34</v>
      </c>
      <c r="G858" s="91">
        <v>2.375</v>
      </c>
      <c r="H858" s="91">
        <v>1.45</v>
      </c>
      <c r="I858" s="91">
        <v>2.02</v>
      </c>
      <c r="J858" s="91">
        <v>2.3250000000000002</v>
      </c>
      <c r="K858" s="91">
        <v>1.6500000000000001</v>
      </c>
      <c r="L858" s="91">
        <v>0.85</v>
      </c>
      <c r="M858" s="101">
        <v>1.79</v>
      </c>
      <c r="N858" s="101">
        <v>1.625</v>
      </c>
      <c r="O858" s="91">
        <v>1.0539999999999998</v>
      </c>
      <c r="P858" s="101">
        <v>1.4039999999999999</v>
      </c>
      <c r="Q858" s="92">
        <v>1.5282731376975174</v>
      </c>
      <c r="R858" s="6"/>
      <c r="S858" s="6"/>
      <c r="T858" s="6"/>
    </row>
    <row r="859" spans="1:20" s="100" customFormat="1" ht="15" customHeight="1" x14ac:dyDescent="0.25">
      <c r="A859" s="31"/>
      <c r="B859" s="32">
        <v>2024</v>
      </c>
      <c r="C859" s="33" t="s">
        <v>20</v>
      </c>
      <c r="D859" s="34" t="s">
        <v>21</v>
      </c>
      <c r="E859" s="91">
        <v>0.01</v>
      </c>
      <c r="F859" s="91">
        <v>0.04</v>
      </c>
      <c r="G859" s="91">
        <v>0.05</v>
      </c>
      <c r="H859" s="91">
        <v>6.5000000000000002E-2</v>
      </c>
      <c r="I859" s="91">
        <v>0.09</v>
      </c>
      <c r="J859" s="91">
        <v>6.0000000000000005E-2</v>
      </c>
      <c r="K859" s="91">
        <v>0.05</v>
      </c>
      <c r="L859" s="91">
        <v>0.04</v>
      </c>
      <c r="M859" s="91">
        <v>5.0000000000000001E-3</v>
      </c>
      <c r="N859" s="91">
        <v>5.0000000000000001E-3</v>
      </c>
      <c r="O859" s="91">
        <v>0.01</v>
      </c>
      <c r="P859" s="91">
        <v>0.01</v>
      </c>
      <c r="Q859" s="92">
        <v>3.6249999999999998E-2</v>
      </c>
      <c r="R859" s="6"/>
      <c r="S859" s="6"/>
      <c r="T859" s="6"/>
    </row>
    <row r="860" spans="1:20" s="100" customFormat="1" ht="15" customHeight="1" x14ac:dyDescent="0.25">
      <c r="A860" s="31"/>
      <c r="B860" s="32"/>
      <c r="C860" s="33" t="s">
        <v>22</v>
      </c>
      <c r="D860" s="34" t="s">
        <v>23</v>
      </c>
      <c r="E860" s="91">
        <v>2.6783999999999999E-2</v>
      </c>
      <c r="F860" s="91">
        <v>0.10022399999999999</v>
      </c>
      <c r="G860" s="91">
        <v>0.13391999999999998</v>
      </c>
      <c r="H860" s="91">
        <v>0.16848000000000002</v>
      </c>
      <c r="I860" s="91">
        <v>0.24105599999999999</v>
      </c>
      <c r="J860" s="91">
        <v>0.15551999999999999</v>
      </c>
      <c r="K860" s="91">
        <v>0.13391999999999998</v>
      </c>
      <c r="L860" s="91">
        <v>0.107136</v>
      </c>
      <c r="M860" s="91">
        <v>1.2960000000000001E-2</v>
      </c>
      <c r="N860" s="91">
        <v>1.3391999999999999E-2</v>
      </c>
      <c r="O860" s="91">
        <v>2.5920000000000002E-2</v>
      </c>
      <c r="P860" s="91">
        <v>2.6783999999999999E-2</v>
      </c>
      <c r="Q860" s="92">
        <v>1.146096</v>
      </c>
      <c r="R860" s="6"/>
      <c r="S860" s="6"/>
      <c r="T860" s="6"/>
    </row>
    <row r="861" spans="1:20" s="100" customFormat="1" ht="15" customHeight="1" x14ac:dyDescent="0.25">
      <c r="A861" s="31"/>
      <c r="B861" s="32"/>
      <c r="C861" s="33" t="s">
        <v>24</v>
      </c>
      <c r="D861" s="34" t="s">
        <v>25</v>
      </c>
      <c r="E861" s="91">
        <v>1.6499999999999997</v>
      </c>
      <c r="F861" s="91">
        <v>4.25</v>
      </c>
      <c r="G861" s="91">
        <v>2.3220000000000005</v>
      </c>
      <c r="H861" s="91">
        <v>1.9176923076923078</v>
      </c>
      <c r="I861" s="91">
        <v>2.38</v>
      </c>
      <c r="J861" s="91">
        <v>1.3017750000000001</v>
      </c>
      <c r="K861" s="91">
        <v>2.745072</v>
      </c>
      <c r="L861" s="91">
        <v>1.9</v>
      </c>
      <c r="M861" s="91">
        <v>1.02</v>
      </c>
      <c r="N861" s="91">
        <v>1.35</v>
      </c>
      <c r="O861" s="91">
        <v>1.9</v>
      </c>
      <c r="P861" s="91">
        <v>2.5499999999999998</v>
      </c>
      <c r="Q861" s="92">
        <v>2.2689111647191855</v>
      </c>
      <c r="R861" s="6"/>
      <c r="S861" s="6"/>
      <c r="T861" s="6"/>
    </row>
    <row r="862" spans="1:20" s="100" customFormat="1" ht="15" customHeight="1" x14ac:dyDescent="0.25">
      <c r="A862" s="31"/>
      <c r="B862" s="32">
        <v>2025</v>
      </c>
      <c r="C862" s="33" t="s">
        <v>20</v>
      </c>
      <c r="D862" s="34" t="s">
        <v>21</v>
      </c>
      <c r="E862" s="97">
        <v>0.02</v>
      </c>
      <c r="F862" s="97">
        <v>0.04</v>
      </c>
      <c r="G862" s="97">
        <v>0.05</v>
      </c>
      <c r="H862" s="97">
        <v>7.0000000000000007E-2</v>
      </c>
      <c r="I862" s="97">
        <v>7.0000000000000007E-2</v>
      </c>
      <c r="J862" s="97">
        <v>0.04</v>
      </c>
      <c r="K862" s="97">
        <v>0.03</v>
      </c>
      <c r="L862" s="97"/>
      <c r="M862" s="97"/>
      <c r="N862" s="97"/>
      <c r="O862" s="97"/>
      <c r="P862" s="97"/>
      <c r="Q862" s="43">
        <f>SUM(E862:P862)/7</f>
        <v>4.5714285714285707E-2</v>
      </c>
      <c r="R862" s="6"/>
      <c r="S862" s="6"/>
      <c r="T862" s="6"/>
    </row>
    <row r="863" spans="1:20" s="100" customFormat="1" ht="15" customHeight="1" x14ac:dyDescent="0.25">
      <c r="A863" s="31"/>
      <c r="B863" s="32"/>
      <c r="C863" s="33" t="s">
        <v>22</v>
      </c>
      <c r="D863" s="34" t="s">
        <v>23</v>
      </c>
      <c r="E863" s="97">
        <v>5.3567999999999998E-2</v>
      </c>
      <c r="F863" s="97">
        <v>9.6768000000000007E-2</v>
      </c>
      <c r="G863" s="97">
        <v>0.13391999999999998</v>
      </c>
      <c r="H863" s="97">
        <v>0.18144000000000002</v>
      </c>
      <c r="I863" s="97">
        <v>0.18748799999999999</v>
      </c>
      <c r="J863" s="97">
        <v>0.10368000000000001</v>
      </c>
      <c r="K863" s="97">
        <v>8.0351999999999993E-2</v>
      </c>
      <c r="L863" s="97"/>
      <c r="M863" s="97"/>
      <c r="N863" s="97"/>
      <c r="O863" s="97"/>
      <c r="P863" s="97"/>
      <c r="Q863" s="43">
        <f>SUM(E863:P863)</f>
        <v>0.83721599999999996</v>
      </c>
      <c r="R863" s="6"/>
      <c r="S863" s="6"/>
      <c r="T863" s="6"/>
    </row>
    <row r="864" spans="1:20" s="100" customFormat="1" ht="15" customHeight="1" thickBot="1" x14ac:dyDescent="0.3">
      <c r="A864" s="96"/>
      <c r="B864" s="65"/>
      <c r="C864" s="79" t="s">
        <v>24</v>
      </c>
      <c r="D864" s="80" t="s">
        <v>25</v>
      </c>
      <c r="E864" s="98">
        <v>1.9799999999999998</v>
      </c>
      <c r="F864" s="98">
        <v>1.44</v>
      </c>
      <c r="G864" s="98">
        <v>1.9785600000000003</v>
      </c>
      <c r="H864" s="98">
        <v>1.847142857142857</v>
      </c>
      <c r="I864" s="98">
        <v>1.7999999999999998</v>
      </c>
      <c r="J864" s="98">
        <v>1.925</v>
      </c>
      <c r="K864" s="98">
        <v>2.4766666666666666</v>
      </c>
      <c r="L864" s="98"/>
      <c r="M864" s="98"/>
      <c r="N864" s="98"/>
      <c r="O864" s="98"/>
      <c r="P864" s="98"/>
      <c r="Q864" s="99">
        <f>(E863*E864+F863*F864+G863*G864+H863*H864+I863*I864+J863*J864+K863*K864+L863*L864+M863*M864+N863*N864+O863*N864+P863*P864)/Q863</f>
        <v>1.8891091847265222</v>
      </c>
      <c r="R864" s="6"/>
      <c r="S864" s="6"/>
      <c r="T864" s="6"/>
    </row>
    <row r="865" spans="1:20" s="100" customFormat="1" ht="15" customHeight="1" x14ac:dyDescent="0.25">
      <c r="A865" s="25" t="s">
        <v>38</v>
      </c>
      <c r="B865" s="26">
        <v>2023</v>
      </c>
      <c r="C865" s="27" t="s">
        <v>20</v>
      </c>
      <c r="D865" s="28" t="s">
        <v>21</v>
      </c>
      <c r="E865" s="102"/>
      <c r="F865" s="102">
        <v>0.01</v>
      </c>
      <c r="G865" s="102">
        <v>0.01</v>
      </c>
      <c r="H865" s="102">
        <v>0.01</v>
      </c>
      <c r="I865" s="102">
        <v>0.01</v>
      </c>
      <c r="J865" s="102">
        <v>0.01</v>
      </c>
      <c r="K865" s="102"/>
      <c r="L865" s="102">
        <v>0.01</v>
      </c>
      <c r="M865" s="102">
        <v>0.01</v>
      </c>
      <c r="N865" s="103">
        <v>0.01</v>
      </c>
      <c r="O865" s="102">
        <v>0.01</v>
      </c>
      <c r="P865" s="102">
        <v>0.01</v>
      </c>
      <c r="Q865" s="104">
        <v>8.3333333333333332E-3</v>
      </c>
      <c r="R865" s="6"/>
      <c r="S865" s="6"/>
      <c r="T865" s="6"/>
    </row>
    <row r="866" spans="1:20" s="100" customFormat="1" ht="15" customHeight="1" x14ac:dyDescent="0.25">
      <c r="A866" s="31"/>
      <c r="B866" s="32"/>
      <c r="C866" s="33" t="s">
        <v>22</v>
      </c>
      <c r="D866" s="34" t="s">
        <v>23</v>
      </c>
      <c r="E866" s="91"/>
      <c r="F866" s="91">
        <v>2.4192000000000002E-2</v>
      </c>
      <c r="G866" s="91">
        <v>2.6783999999999999E-2</v>
      </c>
      <c r="H866" s="91">
        <v>2.5920000000000002E-2</v>
      </c>
      <c r="I866" s="91">
        <v>2.6783999999999999E-2</v>
      </c>
      <c r="J866" s="91">
        <v>2.5920000000000002E-2</v>
      </c>
      <c r="K866" s="91"/>
      <c r="L866" s="91">
        <v>2.6783999999999999E-2</v>
      </c>
      <c r="M866" s="91">
        <v>2.5920000000000002E-2</v>
      </c>
      <c r="N866" s="101">
        <v>2.6783999999999999E-2</v>
      </c>
      <c r="O866" s="91">
        <v>2.5920000000000002E-2</v>
      </c>
      <c r="P866" s="91">
        <v>2.6783999999999999E-2</v>
      </c>
      <c r="Q866" s="92">
        <v>0.26179200000000002</v>
      </c>
      <c r="R866" s="6"/>
      <c r="S866" s="6"/>
      <c r="T866" s="6"/>
    </row>
    <row r="867" spans="1:20" s="100" customFormat="1" ht="15" customHeight="1" x14ac:dyDescent="0.25">
      <c r="A867" s="31"/>
      <c r="B867" s="32"/>
      <c r="C867" s="33" t="s">
        <v>24</v>
      </c>
      <c r="D867" s="34" t="s">
        <v>25</v>
      </c>
      <c r="E867" s="91"/>
      <c r="F867" s="91">
        <v>0.9</v>
      </c>
      <c r="G867" s="91">
        <v>1.1799999999999997</v>
      </c>
      <c r="H867" s="91">
        <v>1.2</v>
      </c>
      <c r="I867" s="91">
        <v>1.23</v>
      </c>
      <c r="J867" s="91">
        <v>1.43</v>
      </c>
      <c r="K867" s="91"/>
      <c r="L867" s="91">
        <v>1.45</v>
      </c>
      <c r="M867" s="91">
        <v>1.41</v>
      </c>
      <c r="N867" s="101">
        <v>1.2200000000000002</v>
      </c>
      <c r="O867" s="91">
        <v>1.2</v>
      </c>
      <c r="P867" s="91">
        <v>1.17</v>
      </c>
      <c r="Q867" s="92">
        <v>1.2414191419141916</v>
      </c>
      <c r="R867" s="6"/>
      <c r="S867" s="6"/>
      <c r="T867" s="6"/>
    </row>
    <row r="868" spans="1:20" s="100" customFormat="1" ht="15" customHeight="1" x14ac:dyDescent="0.25">
      <c r="A868" s="31"/>
      <c r="B868" s="32">
        <v>2024</v>
      </c>
      <c r="C868" s="33" t="s">
        <v>20</v>
      </c>
      <c r="D868" s="34" t="s">
        <v>21</v>
      </c>
      <c r="E868" s="91">
        <v>0.01</v>
      </c>
      <c r="F868" s="91">
        <v>0.01</v>
      </c>
      <c r="G868" s="91">
        <v>7.0000000000000007E-2</v>
      </c>
      <c r="H868" s="91">
        <v>7.0000000000000007E-2</v>
      </c>
      <c r="I868" s="91">
        <v>0.20000000000000004</v>
      </c>
      <c r="J868" s="91">
        <v>0.20666666666666669</v>
      </c>
      <c r="K868" s="91">
        <v>0.18666666666666668</v>
      </c>
      <c r="L868" s="91">
        <v>0.20000000000000004</v>
      </c>
      <c r="M868" s="91">
        <v>0.01</v>
      </c>
      <c r="N868" s="91">
        <v>0.01</v>
      </c>
      <c r="O868" s="91">
        <v>0.01</v>
      </c>
      <c r="P868" s="91">
        <v>0.01</v>
      </c>
      <c r="Q868" s="92">
        <v>0.19866666666666671</v>
      </c>
      <c r="R868" s="6"/>
      <c r="S868" s="6"/>
      <c r="T868" s="6"/>
    </row>
    <row r="869" spans="1:20" s="100" customFormat="1" ht="15" customHeight="1" x14ac:dyDescent="0.25">
      <c r="A869" s="31"/>
      <c r="B869" s="32"/>
      <c r="C869" s="33" t="s">
        <v>22</v>
      </c>
      <c r="D869" s="34" t="s">
        <v>23</v>
      </c>
      <c r="E869" s="91">
        <v>2.6783999999999999E-2</v>
      </c>
      <c r="F869" s="91">
        <v>2.5055999999999998E-2</v>
      </c>
      <c r="G869" s="91">
        <v>0.18748800000000002</v>
      </c>
      <c r="H869" s="91">
        <v>0.18144000000000002</v>
      </c>
      <c r="I869" s="91">
        <v>0.53568000000000005</v>
      </c>
      <c r="J869" s="91">
        <v>0.53568000000000005</v>
      </c>
      <c r="K869" s="91">
        <v>0.49996800000000002</v>
      </c>
      <c r="L869" s="91">
        <v>0.53568000000000005</v>
      </c>
      <c r="M869" s="91">
        <v>2.5920000000000002E-2</v>
      </c>
      <c r="N869" s="91">
        <v>2.6783999999999999E-2</v>
      </c>
      <c r="O869" s="91">
        <v>2.5920000000000002E-2</v>
      </c>
      <c r="P869" s="91">
        <v>2.6783999999999999E-2</v>
      </c>
      <c r="Q869" s="92">
        <v>2.6331840000000009</v>
      </c>
      <c r="R869" s="6"/>
      <c r="S869" s="6"/>
      <c r="T869" s="6"/>
    </row>
    <row r="870" spans="1:20" s="100" customFormat="1" ht="15" customHeight="1" x14ac:dyDescent="0.25">
      <c r="A870" s="31"/>
      <c r="B870" s="32"/>
      <c r="C870" s="33" t="s">
        <v>24</v>
      </c>
      <c r="D870" s="34" t="s">
        <v>25</v>
      </c>
      <c r="E870" s="91">
        <v>0.4</v>
      </c>
      <c r="F870" s="91">
        <v>0.42000000000000004</v>
      </c>
      <c r="G870" s="91">
        <v>0.6</v>
      </c>
      <c r="H870" s="91">
        <v>0.68</v>
      </c>
      <c r="I870" s="91">
        <v>0.7</v>
      </c>
      <c r="J870" s="91">
        <v>0.72709000000000001</v>
      </c>
      <c r="K870" s="91">
        <v>0.72</v>
      </c>
      <c r="L870" s="91">
        <v>0.8</v>
      </c>
      <c r="M870" s="91">
        <v>0.80000000000000016</v>
      </c>
      <c r="N870" s="91">
        <v>0.8</v>
      </c>
      <c r="O870" s="91">
        <v>0.7</v>
      </c>
      <c r="P870" s="91">
        <v>0.78</v>
      </c>
      <c r="Q870" s="92">
        <v>0.71825302417149706</v>
      </c>
      <c r="R870" s="6"/>
      <c r="S870" s="6"/>
      <c r="T870" s="6"/>
    </row>
    <row r="871" spans="1:20" s="100" customFormat="1" ht="15" customHeight="1" x14ac:dyDescent="0.25">
      <c r="A871" s="31"/>
      <c r="B871" s="32">
        <v>2025</v>
      </c>
      <c r="C871" s="33" t="s">
        <v>20</v>
      </c>
      <c r="D871" s="34" t="s">
        <v>21</v>
      </c>
      <c r="E871" s="97">
        <v>0.01</v>
      </c>
      <c r="F871" s="97">
        <v>0.01</v>
      </c>
      <c r="G871" s="97">
        <v>0.02</v>
      </c>
      <c r="H871" s="97">
        <v>0.02</v>
      </c>
      <c r="I871" s="97">
        <v>0.01</v>
      </c>
      <c r="J871" s="97">
        <v>5.000000000000001E-2</v>
      </c>
      <c r="K871" s="97">
        <v>5.000000000000001E-2</v>
      </c>
      <c r="L871" s="97"/>
      <c r="M871" s="97"/>
      <c r="N871" s="97"/>
      <c r="O871" s="97"/>
      <c r="P871" s="97"/>
      <c r="Q871" s="43">
        <f>SUM(E871:P871)/7</f>
        <v>2.4285714285714289E-2</v>
      </c>
      <c r="R871" s="6"/>
      <c r="S871" s="6"/>
      <c r="T871" s="6"/>
    </row>
    <row r="872" spans="1:20" s="100" customFormat="1" ht="15" customHeight="1" x14ac:dyDescent="0.25">
      <c r="A872" s="31"/>
      <c r="B872" s="32"/>
      <c r="C872" s="33" t="s">
        <v>22</v>
      </c>
      <c r="D872" s="34" t="s">
        <v>23</v>
      </c>
      <c r="E872" s="97">
        <v>2.6783999999999999E-2</v>
      </c>
      <c r="F872" s="97">
        <v>2.4192000000000002E-2</v>
      </c>
      <c r="G872" s="97">
        <v>5.3567999999999998E-2</v>
      </c>
      <c r="H872" s="97">
        <v>5.1840000000000004E-2</v>
      </c>
      <c r="I872" s="97">
        <v>2.6783999999999999E-2</v>
      </c>
      <c r="J872" s="97">
        <v>0.12960000000000002</v>
      </c>
      <c r="K872" s="97">
        <v>0.13392000000000001</v>
      </c>
      <c r="L872" s="97"/>
      <c r="M872" s="97"/>
      <c r="N872" s="97"/>
      <c r="O872" s="97"/>
      <c r="P872" s="97"/>
      <c r="Q872" s="43">
        <f>SUM(E872:P872)</f>
        <v>0.44668800000000008</v>
      </c>
      <c r="R872" s="6"/>
      <c r="S872" s="6"/>
      <c r="T872" s="6"/>
    </row>
    <row r="873" spans="1:20" s="100" customFormat="1" ht="15" customHeight="1" thickBot="1" x14ac:dyDescent="0.3">
      <c r="A873" s="96"/>
      <c r="B873" s="65"/>
      <c r="C873" s="79" t="s">
        <v>24</v>
      </c>
      <c r="D873" s="80" t="s">
        <v>25</v>
      </c>
      <c r="E873" s="98">
        <v>0.56000000000000005</v>
      </c>
      <c r="F873" s="98">
        <v>0.6</v>
      </c>
      <c r="G873" s="98">
        <v>0.48383999999999999</v>
      </c>
      <c r="H873" s="98">
        <v>0.84999999999999987</v>
      </c>
      <c r="I873" s="98">
        <v>0.33</v>
      </c>
      <c r="J873" s="98">
        <v>2.2400000000000002</v>
      </c>
      <c r="K873" s="98">
        <v>2.3199999999999998</v>
      </c>
      <c r="L873" s="98"/>
      <c r="M873" s="98"/>
      <c r="N873" s="98"/>
      <c r="O873" s="98"/>
      <c r="P873" s="98"/>
      <c r="Q873" s="99">
        <f>(E872*E873+F872*F873+G872*G873+H872*H873+I872*I873+J872*J873+K872*K873+L872*L873+M872*M873+N872*N873+O872*N873+P872*P873)/Q872</f>
        <v>1.5879846808510636</v>
      </c>
      <c r="R873" s="6"/>
      <c r="S873" s="6"/>
      <c r="T873" s="6"/>
    </row>
    <row r="874" spans="1:20" s="100" customFormat="1" ht="15" customHeight="1" x14ac:dyDescent="0.25">
      <c r="A874" s="25" t="s">
        <v>36</v>
      </c>
      <c r="B874" s="26">
        <v>2000</v>
      </c>
      <c r="C874" s="27" t="s">
        <v>20</v>
      </c>
      <c r="D874" s="28" t="s">
        <v>21</v>
      </c>
      <c r="E874" s="83">
        <v>0.54</v>
      </c>
      <c r="F874" s="83">
        <v>0.54</v>
      </c>
      <c r="G874" s="83">
        <v>0.61</v>
      </c>
      <c r="H874" s="83">
        <v>0.67</v>
      </c>
      <c r="I874" s="83">
        <v>0.6</v>
      </c>
      <c r="J874" s="83">
        <v>0.64000000000000012</v>
      </c>
      <c r="K874" s="83">
        <v>0.57999999999999996</v>
      </c>
      <c r="L874" s="83">
        <v>0.55000000000000004</v>
      </c>
      <c r="M874" s="83">
        <v>0.47000000000000003</v>
      </c>
      <c r="N874" s="83">
        <v>0.42</v>
      </c>
      <c r="O874" s="83">
        <v>0.47000000000000003</v>
      </c>
      <c r="P874" s="83">
        <v>0.41</v>
      </c>
      <c r="Q874" s="84">
        <v>0.53906646372399802</v>
      </c>
      <c r="R874" s="6"/>
      <c r="S874" s="6"/>
      <c r="T874" s="6"/>
    </row>
    <row r="875" spans="1:20" s="100" customFormat="1" ht="15" customHeight="1" x14ac:dyDescent="0.25">
      <c r="A875" s="31"/>
      <c r="B875" s="32"/>
      <c r="C875" s="33" t="s">
        <v>22</v>
      </c>
      <c r="D875" s="34" t="s">
        <v>23</v>
      </c>
      <c r="E875" s="85">
        <v>1.45</v>
      </c>
      <c r="F875" s="85">
        <v>1.3467500000000003</v>
      </c>
      <c r="G875" s="85">
        <v>1.6</v>
      </c>
      <c r="H875" s="85">
        <v>1.73</v>
      </c>
      <c r="I875" s="85">
        <v>1.6</v>
      </c>
      <c r="J875" s="85">
        <v>1.66</v>
      </c>
      <c r="K875" s="85">
        <v>1.55</v>
      </c>
      <c r="L875" s="85">
        <v>1.46</v>
      </c>
      <c r="M875" s="85">
        <v>1.22</v>
      </c>
      <c r="N875" s="85">
        <v>1</v>
      </c>
      <c r="O875" s="85">
        <v>1.2</v>
      </c>
      <c r="P875" s="85">
        <v>1.0901800000000001</v>
      </c>
      <c r="Q875" s="86">
        <v>17</v>
      </c>
      <c r="R875" s="6"/>
      <c r="S875" s="6"/>
      <c r="T875" s="6"/>
    </row>
    <row r="876" spans="1:20" s="100" customFormat="1" ht="15" customHeight="1" x14ac:dyDescent="0.25">
      <c r="A876" s="31"/>
      <c r="B876" s="32"/>
      <c r="C876" s="33" t="s">
        <v>24</v>
      </c>
      <c r="D876" s="34" t="s">
        <v>25</v>
      </c>
      <c r="E876" s="85">
        <v>0.58435806896551734</v>
      </c>
      <c r="F876" s="85">
        <v>0.52</v>
      </c>
      <c r="G876" s="85">
        <v>0.98</v>
      </c>
      <c r="H876" s="85">
        <v>0.45</v>
      </c>
      <c r="I876" s="85">
        <v>0.62</v>
      </c>
      <c r="J876" s="85">
        <v>0.99</v>
      </c>
      <c r="K876" s="85">
        <v>1.93</v>
      </c>
      <c r="L876" s="85">
        <v>0.76</v>
      </c>
      <c r="M876" s="85">
        <v>0.73149639344262296</v>
      </c>
      <c r="N876" s="85">
        <v>0.55000000000000004</v>
      </c>
      <c r="O876" s="85">
        <v>0.74</v>
      </c>
      <c r="P876" s="85">
        <v>0.55000000000000004</v>
      </c>
      <c r="Q876" s="86">
        <v>0.77</v>
      </c>
      <c r="R876" s="6"/>
      <c r="S876" s="6"/>
      <c r="T876" s="6"/>
    </row>
    <row r="877" spans="1:20" s="100" customFormat="1" ht="15" customHeight="1" x14ac:dyDescent="0.25">
      <c r="A877" s="31"/>
      <c r="B877" s="32">
        <v>2001</v>
      </c>
      <c r="C877" s="33" t="s">
        <v>20</v>
      </c>
      <c r="D877" s="34" t="s">
        <v>21</v>
      </c>
      <c r="E877" s="85">
        <v>0.42</v>
      </c>
      <c r="F877" s="85">
        <v>0.49</v>
      </c>
      <c r="G877" s="85">
        <v>0.53</v>
      </c>
      <c r="H877" s="85">
        <v>0.5</v>
      </c>
      <c r="I877" s="85">
        <v>0.38999999999999996</v>
      </c>
      <c r="J877" s="85">
        <v>0.31000000000000005</v>
      </c>
      <c r="K877" s="85">
        <v>0.25</v>
      </c>
      <c r="L877" s="85">
        <v>0.21000000000000002</v>
      </c>
      <c r="M877" s="85">
        <v>0.15999999999999998</v>
      </c>
      <c r="N877" s="85">
        <v>0.14999999999999997</v>
      </c>
      <c r="O877" s="85">
        <v>0.15</v>
      </c>
      <c r="P877" s="85">
        <v>0.12999999999999998</v>
      </c>
      <c r="Q877" s="86">
        <v>0.30599949264332826</v>
      </c>
      <c r="R877" s="6"/>
      <c r="S877" s="6"/>
      <c r="T877" s="6"/>
    </row>
    <row r="878" spans="1:20" s="100" customFormat="1" ht="15" customHeight="1" x14ac:dyDescent="0.25">
      <c r="A878" s="31"/>
      <c r="B878" s="32"/>
      <c r="C878" s="33" t="s">
        <v>22</v>
      </c>
      <c r="D878" s="34" t="s">
        <v>23</v>
      </c>
      <c r="E878" s="85">
        <v>1.1247600000000002</v>
      </c>
      <c r="F878" s="85">
        <v>1.1611199999999999</v>
      </c>
      <c r="G878" s="85">
        <v>1.42</v>
      </c>
      <c r="H878" s="85">
        <v>1.29</v>
      </c>
      <c r="I878" s="85">
        <v>1.05</v>
      </c>
      <c r="J878" s="85">
        <v>0.79760000000000009</v>
      </c>
      <c r="K878" s="85">
        <v>0.67</v>
      </c>
      <c r="L878" s="85">
        <v>0.56000000000000005</v>
      </c>
      <c r="M878" s="85">
        <v>0.41471999999999998</v>
      </c>
      <c r="N878" s="85">
        <v>0.40169999999999995</v>
      </c>
      <c r="O878" s="85">
        <v>0.4</v>
      </c>
      <c r="P878" s="85">
        <v>0.34813999999999995</v>
      </c>
      <c r="Q878" s="86">
        <v>9.65</v>
      </c>
      <c r="R878" s="6"/>
      <c r="S878" s="6"/>
      <c r="T878" s="6"/>
    </row>
    <row r="879" spans="1:20" s="100" customFormat="1" ht="15" customHeight="1" x14ac:dyDescent="0.25">
      <c r="A879" s="31"/>
      <c r="B879" s="32"/>
      <c r="C879" s="33" t="s">
        <v>24</v>
      </c>
      <c r="D879" s="34" t="s">
        <v>25</v>
      </c>
      <c r="E879" s="85">
        <v>0.54</v>
      </c>
      <c r="F879" s="85">
        <v>0.76</v>
      </c>
      <c r="G879" s="85">
        <v>0.7</v>
      </c>
      <c r="H879" s="85">
        <v>0.62</v>
      </c>
      <c r="I879" s="85">
        <v>0.89</v>
      </c>
      <c r="J879" s="85">
        <v>0.55000000000000004</v>
      </c>
      <c r="K879" s="85">
        <v>0.56999999999999995</v>
      </c>
      <c r="L879" s="85">
        <v>0.89</v>
      </c>
      <c r="M879" s="85">
        <v>0.53</v>
      </c>
      <c r="N879" s="85">
        <v>0.5</v>
      </c>
      <c r="O879" s="85">
        <v>0.66</v>
      </c>
      <c r="P879" s="85">
        <v>0.81</v>
      </c>
      <c r="Q879" s="86">
        <v>0.67396337823834196</v>
      </c>
      <c r="R879" s="6"/>
      <c r="S879" s="6"/>
      <c r="T879" s="6"/>
    </row>
    <row r="880" spans="1:20" s="100" customFormat="1" ht="15" customHeight="1" x14ac:dyDescent="0.25">
      <c r="A880" s="31"/>
      <c r="B880" s="32">
        <v>2002</v>
      </c>
      <c r="C880" s="33" t="s">
        <v>20</v>
      </c>
      <c r="D880" s="34" t="s">
        <v>21</v>
      </c>
      <c r="E880" s="85">
        <v>0.11</v>
      </c>
      <c r="F880" s="85">
        <v>0.14000000000000001</v>
      </c>
      <c r="G880" s="85">
        <v>0.16</v>
      </c>
      <c r="H880" s="85">
        <v>0.3</v>
      </c>
      <c r="I880" s="85">
        <v>0.4</v>
      </c>
      <c r="J880" s="85">
        <v>0.44</v>
      </c>
      <c r="K880" s="85">
        <v>0.44</v>
      </c>
      <c r="L880" s="85">
        <v>0.4</v>
      </c>
      <c r="M880" s="85">
        <v>0.36</v>
      </c>
      <c r="N880" s="85">
        <v>0.35</v>
      </c>
      <c r="O880" s="85">
        <v>0.36</v>
      </c>
      <c r="P880" s="85">
        <v>0.36</v>
      </c>
      <c r="Q880" s="86">
        <v>0.32</v>
      </c>
      <c r="R880" s="6"/>
      <c r="S880" s="6"/>
      <c r="T880" s="6"/>
    </row>
    <row r="881" spans="1:20" s="100" customFormat="1" ht="15" customHeight="1" x14ac:dyDescent="0.25">
      <c r="A881" s="31"/>
      <c r="B881" s="32"/>
      <c r="C881" s="33" t="s">
        <v>22</v>
      </c>
      <c r="D881" s="34" t="s">
        <v>23</v>
      </c>
      <c r="E881" s="85">
        <v>0.28999999999999998</v>
      </c>
      <c r="F881" s="85">
        <v>0.34</v>
      </c>
      <c r="G881" s="85">
        <v>0.42</v>
      </c>
      <c r="H881" s="85">
        <v>0.75</v>
      </c>
      <c r="I881" s="85">
        <v>1.05</v>
      </c>
      <c r="J881" s="85">
        <v>1.1399999999999999</v>
      </c>
      <c r="K881" s="85">
        <v>1.18</v>
      </c>
      <c r="L881" s="85">
        <v>1.07</v>
      </c>
      <c r="M881" s="85">
        <v>0.94</v>
      </c>
      <c r="N881" s="85">
        <v>0.94</v>
      </c>
      <c r="O881" s="85">
        <v>0.93</v>
      </c>
      <c r="P881" s="85">
        <v>0.96</v>
      </c>
      <c r="Q881" s="86">
        <v>10</v>
      </c>
      <c r="R881" s="6"/>
      <c r="S881" s="6"/>
      <c r="T881" s="6"/>
    </row>
    <row r="882" spans="1:20" s="100" customFormat="1" ht="15" customHeight="1" x14ac:dyDescent="0.25">
      <c r="A882" s="31"/>
      <c r="B882" s="32"/>
      <c r="C882" s="33" t="s">
        <v>24</v>
      </c>
      <c r="D882" s="34" t="s">
        <v>25</v>
      </c>
      <c r="E882" s="85">
        <v>0.76</v>
      </c>
      <c r="F882" s="85">
        <v>0.56000000000000005</v>
      </c>
      <c r="G882" s="85">
        <v>0.55000000000000004</v>
      </c>
      <c r="H882" s="85">
        <v>0.61</v>
      </c>
      <c r="I882" s="85">
        <v>0.65638095238095229</v>
      </c>
      <c r="J882" s="85">
        <v>0.61</v>
      </c>
      <c r="K882" s="85">
        <v>0.64</v>
      </c>
      <c r="L882" s="85">
        <v>0.67</v>
      </c>
      <c r="M882" s="85">
        <v>0.64</v>
      </c>
      <c r="N882" s="85">
        <v>0.63</v>
      </c>
      <c r="O882" s="85">
        <v>0.6</v>
      </c>
      <c r="P882" s="85">
        <v>0.57999999999999996</v>
      </c>
      <c r="Q882" s="86">
        <v>0.63</v>
      </c>
      <c r="R882" s="6"/>
      <c r="S882" s="6"/>
      <c r="T882" s="6"/>
    </row>
    <row r="883" spans="1:20" s="100" customFormat="1" ht="15" customHeight="1" x14ac:dyDescent="0.25">
      <c r="A883" s="31"/>
      <c r="B883" s="32">
        <v>2003</v>
      </c>
      <c r="C883" s="33" t="s">
        <v>20</v>
      </c>
      <c r="D883" s="34" t="s">
        <v>21</v>
      </c>
      <c r="E883" s="85">
        <v>0.35</v>
      </c>
      <c r="F883" s="85">
        <v>0.37000000000000011</v>
      </c>
      <c r="G883" s="85">
        <v>0.43000000000000005</v>
      </c>
      <c r="H883" s="85">
        <v>0.45</v>
      </c>
      <c r="I883" s="85">
        <v>0.45000000000000007</v>
      </c>
      <c r="J883" s="85">
        <v>0.46</v>
      </c>
      <c r="K883" s="85">
        <v>0.47</v>
      </c>
      <c r="L883" s="85">
        <v>0.45000000000000007</v>
      </c>
      <c r="M883" s="85">
        <v>0.44000000000000006</v>
      </c>
      <c r="N883" s="85">
        <v>0.43</v>
      </c>
      <c r="O883" s="85">
        <v>0.37000000000000011</v>
      </c>
      <c r="P883" s="85">
        <v>0.39</v>
      </c>
      <c r="Q883" s="86">
        <v>0.42</v>
      </c>
      <c r="R883" s="6"/>
      <c r="S883" s="6"/>
      <c r="T883" s="6"/>
    </row>
    <row r="884" spans="1:20" s="100" customFormat="1" ht="15" customHeight="1" x14ac:dyDescent="0.25">
      <c r="A884" s="31"/>
      <c r="B884" s="32"/>
      <c r="C884" s="33" t="s">
        <v>22</v>
      </c>
      <c r="D884" s="34" t="s">
        <v>23</v>
      </c>
      <c r="E884" s="85">
        <v>0.94</v>
      </c>
      <c r="F884" s="85">
        <v>0.87000000000000033</v>
      </c>
      <c r="G884" s="85">
        <v>1.1500000000000001</v>
      </c>
      <c r="H884" s="85">
        <v>1.1399999999999999</v>
      </c>
      <c r="I884" s="85">
        <v>1.2100000000000004</v>
      </c>
      <c r="J884" s="85">
        <v>1.19</v>
      </c>
      <c r="K884" s="85">
        <v>1.2600000000000005</v>
      </c>
      <c r="L884" s="85">
        <v>1.1900000000000004</v>
      </c>
      <c r="M884" s="85">
        <v>1.1299999999999999</v>
      </c>
      <c r="N884" s="85">
        <v>1.1500000000000001</v>
      </c>
      <c r="O884" s="85">
        <v>0.96000000000000008</v>
      </c>
      <c r="P884" s="85">
        <v>1.04</v>
      </c>
      <c r="Q884" s="86">
        <v>13.230000000000004</v>
      </c>
      <c r="R884" s="6"/>
      <c r="S884" s="6"/>
      <c r="T884" s="6"/>
    </row>
    <row r="885" spans="1:20" s="100" customFormat="1" ht="15" customHeight="1" x14ac:dyDescent="0.25">
      <c r="A885" s="31"/>
      <c r="B885" s="32"/>
      <c r="C885" s="33" t="s">
        <v>24</v>
      </c>
      <c r="D885" s="34" t="s">
        <v>25</v>
      </c>
      <c r="E885" s="85">
        <v>0.6</v>
      </c>
      <c r="F885" s="85">
        <v>0.61</v>
      </c>
      <c r="G885" s="85">
        <v>0.65</v>
      </c>
      <c r="H885" s="85">
        <v>0.47</v>
      </c>
      <c r="I885" s="85">
        <v>0.55132231404958676</v>
      </c>
      <c r="J885" s="85">
        <v>0.64</v>
      </c>
      <c r="K885" s="85">
        <v>0.7</v>
      </c>
      <c r="L885" s="85">
        <v>0.73</v>
      </c>
      <c r="M885" s="85">
        <v>0.8</v>
      </c>
      <c r="N885" s="85">
        <v>0.76</v>
      </c>
      <c r="O885" s="85">
        <v>0.46</v>
      </c>
      <c r="P885" s="85">
        <v>0.73</v>
      </c>
      <c r="Q885" s="86">
        <v>0.64</v>
      </c>
      <c r="R885" s="6"/>
      <c r="S885" s="6"/>
      <c r="T885" s="6"/>
    </row>
    <row r="886" spans="1:20" s="100" customFormat="1" ht="15" customHeight="1" x14ac:dyDescent="0.25">
      <c r="A886" s="31"/>
      <c r="B886" s="32">
        <v>2004</v>
      </c>
      <c r="C886" s="33" t="s">
        <v>20</v>
      </c>
      <c r="D886" s="34" t="s">
        <v>21</v>
      </c>
      <c r="E886" s="85">
        <v>0.4</v>
      </c>
      <c r="F886" s="85">
        <v>0.41</v>
      </c>
      <c r="G886" s="85">
        <v>0.4</v>
      </c>
      <c r="H886" s="85">
        <v>0.42</v>
      </c>
      <c r="I886" s="85">
        <v>0.47</v>
      </c>
      <c r="J886" s="85">
        <v>0.47</v>
      </c>
      <c r="K886" s="85">
        <v>0.47</v>
      </c>
      <c r="L886" s="85">
        <v>0.44</v>
      </c>
      <c r="M886" s="85">
        <v>0.44</v>
      </c>
      <c r="N886" s="85">
        <v>0.4</v>
      </c>
      <c r="O886" s="85">
        <v>0.41</v>
      </c>
      <c r="P886" s="85">
        <v>0.41</v>
      </c>
      <c r="Q886" s="86">
        <v>0.43</v>
      </c>
      <c r="R886" s="6"/>
      <c r="S886" s="6"/>
      <c r="T886" s="6"/>
    </row>
    <row r="887" spans="1:20" s="100" customFormat="1" ht="15" customHeight="1" x14ac:dyDescent="0.25">
      <c r="A887" s="31"/>
      <c r="B887" s="32"/>
      <c r="C887" s="33" t="s">
        <v>22</v>
      </c>
      <c r="D887" s="34" t="s">
        <v>23</v>
      </c>
      <c r="E887" s="85">
        <v>1.07</v>
      </c>
      <c r="F887" s="85">
        <v>1.0300000000000002</v>
      </c>
      <c r="G887" s="85">
        <v>1.07</v>
      </c>
      <c r="H887" s="85">
        <v>1.0899999999999999</v>
      </c>
      <c r="I887" s="85">
        <v>1.2500000000000002</v>
      </c>
      <c r="J887" s="85">
        <v>1.2100000000000002</v>
      </c>
      <c r="K887" s="85">
        <v>1.2500000000000002</v>
      </c>
      <c r="L887" s="85">
        <v>1.1700000000000002</v>
      </c>
      <c r="M887" s="85">
        <v>1.1300000000000001</v>
      </c>
      <c r="N887" s="85">
        <v>1.06</v>
      </c>
      <c r="O887" s="85">
        <v>1.06</v>
      </c>
      <c r="P887" s="85">
        <v>1.1100000000000001</v>
      </c>
      <c r="Q887" s="86">
        <v>13.499999999999998</v>
      </c>
      <c r="R887" s="6"/>
      <c r="S887" s="6"/>
      <c r="T887" s="6"/>
    </row>
    <row r="888" spans="1:20" s="100" customFormat="1" ht="15" customHeight="1" x14ac:dyDescent="0.25">
      <c r="A888" s="31"/>
      <c r="B888" s="32"/>
      <c r="C888" s="33" t="s">
        <v>24</v>
      </c>
      <c r="D888" s="34" t="s">
        <v>25</v>
      </c>
      <c r="E888" s="85">
        <v>0.66</v>
      </c>
      <c r="F888" s="85">
        <v>0.73</v>
      </c>
      <c r="G888" s="85">
        <v>0.76</v>
      </c>
      <c r="H888" s="85">
        <v>0.71</v>
      </c>
      <c r="I888" s="85">
        <v>0.63</v>
      </c>
      <c r="J888" s="85">
        <v>0.84</v>
      </c>
      <c r="K888" s="85">
        <v>0.56999999999999995</v>
      </c>
      <c r="L888" s="85">
        <v>1.7</v>
      </c>
      <c r="M888" s="85">
        <v>0.61</v>
      </c>
      <c r="N888" s="85">
        <v>0.76</v>
      </c>
      <c r="O888" s="85">
        <v>0.64</v>
      </c>
      <c r="P888" s="85">
        <v>0.49</v>
      </c>
      <c r="Q888" s="86">
        <v>0.76</v>
      </c>
      <c r="R888" s="6"/>
      <c r="S888" s="6"/>
      <c r="T888" s="6"/>
    </row>
    <row r="889" spans="1:20" s="100" customFormat="1" ht="15" customHeight="1" x14ac:dyDescent="0.25">
      <c r="A889" s="31"/>
      <c r="B889" s="32">
        <v>2005</v>
      </c>
      <c r="C889" s="33" t="s">
        <v>20</v>
      </c>
      <c r="D889" s="34" t="s">
        <v>21</v>
      </c>
      <c r="E889" s="87">
        <v>0.38000000000000012</v>
      </c>
      <c r="F889" s="87">
        <v>0.43</v>
      </c>
      <c r="G889" s="87">
        <v>0.44</v>
      </c>
      <c r="H889" s="87">
        <v>0.46</v>
      </c>
      <c r="I889" s="87">
        <v>0.48000000000000004</v>
      </c>
      <c r="J889" s="87">
        <v>0.47000000000000003</v>
      </c>
      <c r="K889" s="87">
        <v>0.47000000000000014</v>
      </c>
      <c r="L889" s="87">
        <v>0.45000000000000012</v>
      </c>
      <c r="M889" s="87">
        <v>0.42000000000000015</v>
      </c>
      <c r="N889" s="87">
        <v>0.42000000000000015</v>
      </c>
      <c r="O889" s="87">
        <v>0.42000000000000015</v>
      </c>
      <c r="P889" s="87">
        <v>0.38000000000000012</v>
      </c>
      <c r="Q889" s="88">
        <v>0.43500000000000005</v>
      </c>
      <c r="R889" s="6"/>
      <c r="S889" s="6"/>
      <c r="T889" s="6"/>
    </row>
    <row r="890" spans="1:20" s="100" customFormat="1" ht="15" customHeight="1" x14ac:dyDescent="0.25">
      <c r="A890" s="31"/>
      <c r="B890" s="32"/>
      <c r="C890" s="33" t="s">
        <v>22</v>
      </c>
      <c r="D890" s="34" t="s">
        <v>23</v>
      </c>
      <c r="E890" s="87">
        <v>1.0176400000000001</v>
      </c>
      <c r="F890" s="87">
        <v>1.04017</v>
      </c>
      <c r="G890" s="87">
        <v>1.1783199999999998</v>
      </c>
      <c r="H890" s="87">
        <v>1.19232</v>
      </c>
      <c r="I890" s="87">
        <v>1.2854399999999999</v>
      </c>
      <c r="J890" s="87">
        <v>1.2304800000000002</v>
      </c>
      <c r="K890" s="87">
        <v>1.2586599999999999</v>
      </c>
      <c r="L890" s="87">
        <v>1.1979800000000003</v>
      </c>
      <c r="M890" s="87">
        <v>1.0886400000000001</v>
      </c>
      <c r="N890" s="87">
        <v>1.12476</v>
      </c>
      <c r="O890" s="87">
        <v>1.1000000000000001</v>
      </c>
      <c r="P890" s="87">
        <v>1</v>
      </c>
      <c r="Q890" s="88">
        <v>13.714409999999999</v>
      </c>
      <c r="R890" s="6"/>
      <c r="S890" s="6"/>
      <c r="T890" s="6"/>
    </row>
    <row r="891" spans="1:20" s="100" customFormat="1" ht="15" customHeight="1" x14ac:dyDescent="0.25">
      <c r="A891" s="31"/>
      <c r="B891" s="32"/>
      <c r="C891" s="33" t="s">
        <v>24</v>
      </c>
      <c r="D891" s="34" t="s">
        <v>25</v>
      </c>
      <c r="E891" s="87">
        <v>0.55473684210526308</v>
      </c>
      <c r="F891" s="87">
        <v>0.61581395348837209</v>
      </c>
      <c r="G891" s="87">
        <v>0.65772727272727294</v>
      </c>
      <c r="H891" s="87">
        <v>0.6560869565217391</v>
      </c>
      <c r="I891" s="87">
        <v>0.40854166666666658</v>
      </c>
      <c r="J891" s="87">
        <v>0.64888238736102988</v>
      </c>
      <c r="K891" s="87">
        <v>0.7119148936170212</v>
      </c>
      <c r="L891" s="87">
        <v>0.57177415315781555</v>
      </c>
      <c r="M891" s="87">
        <v>0.51476190476190464</v>
      </c>
      <c r="N891" s="87">
        <v>0.4499999999999999</v>
      </c>
      <c r="O891" s="87">
        <v>0.45972654545454544</v>
      </c>
      <c r="P891" s="87">
        <v>0.44714419999999994</v>
      </c>
      <c r="Q891" s="88">
        <v>0.55814258992305654</v>
      </c>
      <c r="R891" s="6"/>
      <c r="S891" s="6"/>
      <c r="T891" s="6"/>
    </row>
    <row r="892" spans="1:20" s="100" customFormat="1" ht="15" customHeight="1" x14ac:dyDescent="0.25">
      <c r="A892" s="31"/>
      <c r="B892" s="32">
        <v>2006</v>
      </c>
      <c r="C892" s="33" t="s">
        <v>20</v>
      </c>
      <c r="D892" s="34" t="s">
        <v>21</v>
      </c>
      <c r="E892" s="87">
        <v>0.41000000000000014</v>
      </c>
      <c r="F892" s="87">
        <v>0.43999999999999995</v>
      </c>
      <c r="G892" s="87">
        <v>0.47</v>
      </c>
      <c r="H892" s="87">
        <v>0.48</v>
      </c>
      <c r="I892" s="87">
        <v>0.49</v>
      </c>
      <c r="J892" s="87">
        <v>0.47000000000000008</v>
      </c>
      <c r="K892" s="87">
        <v>0.4200000000000001</v>
      </c>
      <c r="L892" s="87">
        <v>0.37000000000000011</v>
      </c>
      <c r="M892" s="87">
        <v>0.37</v>
      </c>
      <c r="N892" s="87">
        <v>0.36000000000000004</v>
      </c>
      <c r="O892" s="87">
        <v>0.3600000000000001</v>
      </c>
      <c r="P892" s="87">
        <v>0.38000000000000012</v>
      </c>
      <c r="Q892" s="88">
        <v>0.41812785388127854</v>
      </c>
      <c r="R892" s="6"/>
      <c r="S892" s="6"/>
      <c r="T892" s="6"/>
    </row>
    <row r="893" spans="1:20" s="100" customFormat="1" ht="15" customHeight="1" x14ac:dyDescent="0.25">
      <c r="A893" s="31"/>
      <c r="B893" s="32"/>
      <c r="C893" s="33" t="s">
        <v>22</v>
      </c>
      <c r="D893" s="34" t="s">
        <v>23</v>
      </c>
      <c r="E893" s="87">
        <v>1.09798</v>
      </c>
      <c r="F893" s="87">
        <v>1.06436</v>
      </c>
      <c r="G893" s="87">
        <v>1.2586599999999999</v>
      </c>
      <c r="H893" s="87">
        <v>1.2441600000000002</v>
      </c>
      <c r="I893" s="87">
        <v>1.3122199999999999</v>
      </c>
      <c r="J893" s="87">
        <v>1.21824</v>
      </c>
      <c r="K893" s="87">
        <v>1.1247599999999998</v>
      </c>
      <c r="L893" s="87">
        <v>0.99085999999999996</v>
      </c>
      <c r="M893" s="87">
        <v>0.96</v>
      </c>
      <c r="N893" s="87">
        <v>0.96408000000000016</v>
      </c>
      <c r="O893" s="87">
        <v>0.93311999999999995</v>
      </c>
      <c r="P893" s="87">
        <v>1.0176400000000003</v>
      </c>
      <c r="Q893" s="88">
        <v>13.18608</v>
      </c>
      <c r="R893" s="6"/>
      <c r="S893" s="6"/>
      <c r="T893" s="6"/>
    </row>
    <row r="894" spans="1:20" s="100" customFormat="1" ht="15" customHeight="1" x14ac:dyDescent="0.25">
      <c r="A894" s="31"/>
      <c r="B894" s="32"/>
      <c r="C894" s="33" t="s">
        <v>24</v>
      </c>
      <c r="D894" s="34" t="s">
        <v>25</v>
      </c>
      <c r="E894" s="87">
        <v>0.49</v>
      </c>
      <c r="F894" s="87">
        <v>0.62</v>
      </c>
      <c r="G894" s="87">
        <v>0.76</v>
      </c>
      <c r="H894" s="87">
        <v>0.85</v>
      </c>
      <c r="I894" s="87">
        <v>0.75428571428571423</v>
      </c>
      <c r="J894" s="87">
        <v>0.73</v>
      </c>
      <c r="K894" s="87">
        <v>0.47</v>
      </c>
      <c r="L894" s="87">
        <v>0.63</v>
      </c>
      <c r="M894" s="87">
        <v>0.6</v>
      </c>
      <c r="N894" s="87">
        <v>0.56000000000000005</v>
      </c>
      <c r="O894" s="87">
        <v>0.50777777777777788</v>
      </c>
      <c r="P894" s="87">
        <v>0.57710526315789457</v>
      </c>
      <c r="Q894" s="88">
        <v>0.63862814422481884</v>
      </c>
      <c r="R894" s="6"/>
      <c r="S894" s="6"/>
      <c r="T894" s="6"/>
    </row>
    <row r="895" spans="1:20" s="100" customFormat="1" ht="15" customHeight="1" x14ac:dyDescent="0.25">
      <c r="A895" s="31"/>
      <c r="B895" s="32">
        <v>2007</v>
      </c>
      <c r="C895" s="33" t="s">
        <v>20</v>
      </c>
      <c r="D895" s="34" t="s">
        <v>21</v>
      </c>
      <c r="E895" s="87">
        <v>0.39000000000000012</v>
      </c>
      <c r="F895" s="87">
        <v>0.40000000000000008</v>
      </c>
      <c r="G895" s="87">
        <v>0.40000000000000008</v>
      </c>
      <c r="H895" s="87">
        <v>0.46000000000000013</v>
      </c>
      <c r="I895" s="87">
        <v>0.42000000000000015</v>
      </c>
      <c r="J895" s="87">
        <v>0.48</v>
      </c>
      <c r="K895" s="87">
        <v>0.41000000000000009</v>
      </c>
      <c r="L895" s="87">
        <v>0.34</v>
      </c>
      <c r="M895" s="87">
        <v>0.45</v>
      </c>
      <c r="N895" s="87">
        <v>0.2</v>
      </c>
      <c r="O895" s="87">
        <v>0.27</v>
      </c>
      <c r="P895" s="87">
        <v>0.24000000000000002</v>
      </c>
      <c r="Q895" s="88">
        <v>0.37068746829020799</v>
      </c>
      <c r="R895" s="6"/>
      <c r="S895" s="6"/>
      <c r="T895" s="6"/>
    </row>
    <row r="896" spans="1:20" s="100" customFormat="1" ht="15" customHeight="1" x14ac:dyDescent="0.25">
      <c r="A896" s="31"/>
      <c r="B896" s="32"/>
      <c r="C896" s="33" t="s">
        <v>22</v>
      </c>
      <c r="D896" s="34" t="s">
        <v>23</v>
      </c>
      <c r="E896" s="87">
        <v>1.0444200000000001</v>
      </c>
      <c r="F896" s="87">
        <v>0.96760000000000002</v>
      </c>
      <c r="G896" s="87">
        <v>1.0712000000000002</v>
      </c>
      <c r="H896" s="87">
        <v>1.1923200000000003</v>
      </c>
      <c r="I896" s="87">
        <v>1.1247600000000002</v>
      </c>
      <c r="J896" s="87">
        <v>1.24</v>
      </c>
      <c r="K896" s="87">
        <v>1.0979800000000002</v>
      </c>
      <c r="L896" s="87">
        <v>0.9</v>
      </c>
      <c r="M896" s="87">
        <v>1.17</v>
      </c>
      <c r="N896" s="87">
        <v>0.53559999999999997</v>
      </c>
      <c r="O896" s="87">
        <v>0.7</v>
      </c>
      <c r="P896" s="87">
        <v>0.64272000000000007</v>
      </c>
      <c r="Q896" s="88">
        <v>11.69</v>
      </c>
      <c r="R896" s="6"/>
      <c r="S896" s="6"/>
      <c r="T896" s="6"/>
    </row>
    <row r="897" spans="1:20" s="100" customFormat="1" ht="15" customHeight="1" x14ac:dyDescent="0.25">
      <c r="A897" s="31"/>
      <c r="B897" s="32"/>
      <c r="C897" s="33" t="s">
        <v>24</v>
      </c>
      <c r="D897" s="34" t="s">
        <v>25</v>
      </c>
      <c r="E897" s="87">
        <v>0.57999999999999996</v>
      </c>
      <c r="F897" s="87">
        <v>0.56000000000000005</v>
      </c>
      <c r="G897" s="87">
        <v>0.56999999999999995</v>
      </c>
      <c r="H897" s="87">
        <v>0.68326086956521725</v>
      </c>
      <c r="I897" s="87">
        <v>0.7666666666666665</v>
      </c>
      <c r="J897" s="87">
        <v>0.68</v>
      </c>
      <c r="K897" s="87">
        <v>0.71</v>
      </c>
      <c r="L897" s="87">
        <v>0.56999999999999995</v>
      </c>
      <c r="M897" s="87">
        <v>0.67</v>
      </c>
      <c r="N897" s="87">
        <v>0.62324999999999997</v>
      </c>
      <c r="O897" s="87">
        <v>0.7</v>
      </c>
      <c r="P897" s="87">
        <v>0.94499999999999973</v>
      </c>
      <c r="Q897" s="88">
        <v>0.67</v>
      </c>
      <c r="R897" s="6"/>
      <c r="S897" s="6"/>
      <c r="T897" s="6"/>
    </row>
    <row r="898" spans="1:20" s="100" customFormat="1" ht="15" customHeight="1" x14ac:dyDescent="0.25">
      <c r="A898" s="31"/>
      <c r="B898" s="32">
        <v>2008</v>
      </c>
      <c r="C898" s="33" t="s">
        <v>20</v>
      </c>
      <c r="D898" s="34" t="s">
        <v>21</v>
      </c>
      <c r="E898" s="87">
        <v>0.18</v>
      </c>
      <c r="F898" s="87">
        <v>0.18000000000000005</v>
      </c>
      <c r="G898" s="87">
        <v>0.33000000000000007</v>
      </c>
      <c r="H898" s="87">
        <v>0.32000000000000006</v>
      </c>
      <c r="I898" s="87">
        <v>0.35</v>
      </c>
      <c r="J898" s="87">
        <v>0.4</v>
      </c>
      <c r="K898" s="87">
        <v>0.31</v>
      </c>
      <c r="L898" s="87">
        <v>0.18</v>
      </c>
      <c r="M898" s="87">
        <v>0.17</v>
      </c>
      <c r="N898" s="87">
        <v>0.24</v>
      </c>
      <c r="O898" s="87">
        <v>0.22999999999999998</v>
      </c>
      <c r="P898" s="87">
        <v>0.25999999999999995</v>
      </c>
      <c r="Q898" s="88">
        <v>0.26348680872653479</v>
      </c>
      <c r="R898" s="6"/>
      <c r="S898" s="6"/>
      <c r="T898" s="6"/>
    </row>
    <row r="899" spans="1:20" s="100" customFormat="1" ht="15" customHeight="1" x14ac:dyDescent="0.25">
      <c r="A899" s="31"/>
      <c r="B899" s="32"/>
      <c r="C899" s="33" t="s">
        <v>22</v>
      </c>
      <c r="D899" s="34" t="s">
        <v>23</v>
      </c>
      <c r="E899" s="87">
        <v>0.48</v>
      </c>
      <c r="F899" s="87">
        <v>0.45090000000000008</v>
      </c>
      <c r="G899" s="87">
        <v>0.88374000000000019</v>
      </c>
      <c r="H899" s="87">
        <v>0.83</v>
      </c>
      <c r="I899" s="87">
        <v>0.93730000000000013</v>
      </c>
      <c r="J899" s="87">
        <v>1.04</v>
      </c>
      <c r="K899" s="87">
        <v>0.83018000000000014</v>
      </c>
      <c r="L899" s="87">
        <v>0.48203999999999991</v>
      </c>
      <c r="M899" s="87">
        <v>0.44</v>
      </c>
      <c r="N899" s="87">
        <v>0.64271999999999996</v>
      </c>
      <c r="O899" s="87">
        <v>0.59616000000000013</v>
      </c>
      <c r="P899" s="87">
        <v>0.69628000000000023</v>
      </c>
      <c r="Q899" s="88">
        <v>8.3093200000000014</v>
      </c>
      <c r="R899" s="6"/>
      <c r="S899" s="6"/>
      <c r="T899" s="6"/>
    </row>
    <row r="900" spans="1:20" s="100" customFormat="1" ht="15" customHeight="1" x14ac:dyDescent="0.25">
      <c r="A900" s="31"/>
      <c r="B900" s="32"/>
      <c r="C900" s="33" t="s">
        <v>24</v>
      </c>
      <c r="D900" s="34" t="s">
        <v>25</v>
      </c>
      <c r="E900" s="87">
        <v>0.78436708333333327</v>
      </c>
      <c r="F900" s="87">
        <v>0.9841666666666663</v>
      </c>
      <c r="G900" s="87">
        <v>0.87696969696969662</v>
      </c>
      <c r="H900" s="87">
        <v>0.86380722891566275</v>
      </c>
      <c r="I900" s="87">
        <v>0.77228571428571413</v>
      </c>
      <c r="J900" s="87">
        <v>0.78</v>
      </c>
      <c r="K900" s="87">
        <v>0.79</v>
      </c>
      <c r="L900" s="87">
        <v>0.85000000000000009</v>
      </c>
      <c r="M900" s="87">
        <v>0.68</v>
      </c>
      <c r="N900" s="87">
        <v>0.73250000000000004</v>
      </c>
      <c r="O900" s="87">
        <v>0.76565217391304319</v>
      </c>
      <c r="P900" s="87">
        <v>0.60307692307692273</v>
      </c>
      <c r="Q900" s="88">
        <v>0.78938153182209836</v>
      </c>
      <c r="R900" s="6"/>
      <c r="S900" s="6"/>
      <c r="T900" s="6"/>
    </row>
    <row r="901" spans="1:20" s="100" customFormat="1" ht="15" customHeight="1" x14ac:dyDescent="0.25">
      <c r="A901" s="31"/>
      <c r="B901" s="32">
        <v>2009</v>
      </c>
      <c r="C901" s="33" t="s">
        <v>20</v>
      </c>
      <c r="D901" s="34" t="s">
        <v>21</v>
      </c>
      <c r="E901" s="41">
        <v>0.10999999999999999</v>
      </c>
      <c r="F901" s="41">
        <v>0.09</v>
      </c>
      <c r="G901" s="41">
        <v>9.9999999999999978E-2</v>
      </c>
      <c r="H901" s="41">
        <v>0.13900000000000001</v>
      </c>
      <c r="I901" s="41">
        <v>0.16000000000000003</v>
      </c>
      <c r="J901" s="41">
        <v>0.17100000000000004</v>
      </c>
      <c r="K901" s="41">
        <v>0.16450000000000004</v>
      </c>
      <c r="L901" s="41">
        <v>0.17800000000000002</v>
      </c>
      <c r="M901" s="41">
        <v>0.188</v>
      </c>
      <c r="N901" s="41">
        <v>0.21799999999999997</v>
      </c>
      <c r="O901" s="41">
        <v>0.20399999999999996</v>
      </c>
      <c r="P901" s="41">
        <v>0.16</v>
      </c>
      <c r="Q901" s="42">
        <v>0.15633602866565197</v>
      </c>
      <c r="R901" s="6"/>
      <c r="S901" s="6"/>
      <c r="T901" s="6"/>
    </row>
    <row r="902" spans="1:20" s="100" customFormat="1" ht="15" customHeight="1" x14ac:dyDescent="0.25">
      <c r="A902" s="31"/>
      <c r="B902" s="32"/>
      <c r="C902" s="33" t="s">
        <v>22</v>
      </c>
      <c r="D902" s="34" t="s">
        <v>23</v>
      </c>
      <c r="E902" s="41">
        <v>0.2878</v>
      </c>
      <c r="F902" s="41">
        <v>0.21770999999999996</v>
      </c>
      <c r="G902" s="41">
        <v>0.26779999999999998</v>
      </c>
      <c r="H902" s="41">
        <v>0.36028799999999994</v>
      </c>
      <c r="I902" s="41">
        <v>0.42746000000000001</v>
      </c>
      <c r="J902" s="41">
        <v>0.44323200000000001</v>
      </c>
      <c r="K902" s="41">
        <v>0.42629100000000003</v>
      </c>
      <c r="L902" s="41">
        <v>0.476684</v>
      </c>
      <c r="M902" s="41">
        <v>0.48729600000000001</v>
      </c>
      <c r="N902" s="41">
        <v>0.59024400000000021</v>
      </c>
      <c r="O902" s="41">
        <v>0.51692800000000005</v>
      </c>
      <c r="P902" s="41">
        <v>0.42847999999999997</v>
      </c>
      <c r="Q902" s="42">
        <v>4.9302130000000002</v>
      </c>
      <c r="R902" s="6"/>
      <c r="S902" s="6"/>
      <c r="T902" s="6"/>
    </row>
    <row r="903" spans="1:20" s="100" customFormat="1" ht="15" customHeight="1" x14ac:dyDescent="0.25">
      <c r="A903" s="31"/>
      <c r="B903" s="32"/>
      <c r="C903" s="33" t="s">
        <v>24</v>
      </c>
      <c r="D903" s="34" t="s">
        <v>25</v>
      </c>
      <c r="E903" s="41">
        <v>0.60744405837387072</v>
      </c>
      <c r="F903" s="41">
        <v>0.5722222222222223</v>
      </c>
      <c r="G903" s="41">
        <v>0.56000000000000005</v>
      </c>
      <c r="H903" s="41">
        <v>0.54251798561151077</v>
      </c>
      <c r="I903" s="41">
        <v>0.523695316520844</v>
      </c>
      <c r="J903" s="41">
        <v>0.67087719298245618</v>
      </c>
      <c r="K903" s="41">
        <v>0.6</v>
      </c>
      <c r="L903" s="41">
        <v>0.60067415730337081</v>
      </c>
      <c r="M903" s="41">
        <v>0.44999999999999996</v>
      </c>
      <c r="N903" s="41">
        <v>0.68715351617297227</v>
      </c>
      <c r="O903" s="41">
        <v>0.66723412157979467</v>
      </c>
      <c r="P903" s="41">
        <v>0.56562500000000004</v>
      </c>
      <c r="Q903" s="42">
        <v>0.59232602323672434</v>
      </c>
      <c r="R903" s="6"/>
      <c r="S903" s="6"/>
      <c r="T903" s="6"/>
    </row>
    <row r="904" spans="1:20" s="100" customFormat="1" ht="15" customHeight="1" x14ac:dyDescent="0.25">
      <c r="A904" s="31"/>
      <c r="B904" s="32">
        <v>2010</v>
      </c>
      <c r="C904" s="33" t="s">
        <v>20</v>
      </c>
      <c r="D904" s="34" t="s">
        <v>21</v>
      </c>
      <c r="E904" s="41">
        <v>0.13999999999999999</v>
      </c>
      <c r="F904" s="41">
        <v>0.21</v>
      </c>
      <c r="G904" s="41">
        <v>0.189</v>
      </c>
      <c r="H904" s="41">
        <v>0.16</v>
      </c>
      <c r="I904" s="41">
        <v>0.16</v>
      </c>
      <c r="J904" s="41">
        <v>0.13</v>
      </c>
      <c r="K904" s="41">
        <v>0.15000000000000002</v>
      </c>
      <c r="L904" s="41">
        <v>0.13</v>
      </c>
      <c r="M904" s="41">
        <v>0.10999999999999999</v>
      </c>
      <c r="N904" s="41">
        <v>0.13</v>
      </c>
      <c r="O904" s="41">
        <v>0.10999999999999999</v>
      </c>
      <c r="P904" s="41">
        <v>0.08</v>
      </c>
      <c r="Q904" s="42">
        <v>0.14134424150177574</v>
      </c>
      <c r="R904" s="6"/>
      <c r="S904" s="6"/>
      <c r="T904" s="6"/>
    </row>
    <row r="905" spans="1:20" s="100" customFormat="1" ht="15" customHeight="1" x14ac:dyDescent="0.25">
      <c r="A905" s="31"/>
      <c r="B905" s="32"/>
      <c r="C905" s="33" t="s">
        <v>22</v>
      </c>
      <c r="D905" s="34" t="s">
        <v>23</v>
      </c>
      <c r="E905" s="41">
        <v>0.37492000000000003</v>
      </c>
      <c r="F905" s="41">
        <v>0.50798999999999994</v>
      </c>
      <c r="G905" s="41">
        <v>0.50614199999999998</v>
      </c>
      <c r="H905" s="41">
        <v>0.41472000000000003</v>
      </c>
      <c r="I905" s="41">
        <v>0.42847999999999997</v>
      </c>
      <c r="J905" s="41">
        <v>0.33696000000000004</v>
      </c>
      <c r="K905" s="41">
        <v>0.40170000000000006</v>
      </c>
      <c r="L905" s="41">
        <v>0.34814000000000001</v>
      </c>
      <c r="M905" s="41">
        <v>0.28512000000000004</v>
      </c>
      <c r="N905" s="41">
        <v>0.34814000000000001</v>
      </c>
      <c r="O905" s="41">
        <v>0.28512000000000004</v>
      </c>
      <c r="P905" s="41">
        <v>0.22</v>
      </c>
      <c r="Q905" s="42">
        <v>4.4574319999999998</v>
      </c>
      <c r="R905" s="6"/>
      <c r="S905" s="6"/>
      <c r="T905" s="6"/>
    </row>
    <row r="906" spans="1:20" s="100" customFormat="1" ht="15" customHeight="1" x14ac:dyDescent="0.25">
      <c r="A906" s="31"/>
      <c r="B906" s="32"/>
      <c r="C906" s="33" t="s">
        <v>24</v>
      </c>
      <c r="D906" s="34" t="s">
        <v>25</v>
      </c>
      <c r="E906" s="41">
        <v>0.62785714285714278</v>
      </c>
      <c r="F906" s="41">
        <v>0.55857142857142872</v>
      </c>
      <c r="G906" s="41">
        <v>0.58253968253968258</v>
      </c>
      <c r="H906" s="41">
        <v>0.47750000000000004</v>
      </c>
      <c r="I906" s="41">
        <v>0.573125</v>
      </c>
      <c r="J906" s="41">
        <v>0.64538461538461533</v>
      </c>
      <c r="K906" s="41">
        <v>0.59066666666666645</v>
      </c>
      <c r="L906" s="41">
        <v>0.58692307692307677</v>
      </c>
      <c r="M906" s="41">
        <v>0.51818181818181819</v>
      </c>
      <c r="N906" s="41">
        <v>0.72461538461538455</v>
      </c>
      <c r="O906" s="41">
        <v>0.56454545454545446</v>
      </c>
      <c r="P906" s="41">
        <v>0.6178645454545455</v>
      </c>
      <c r="Q906" s="42">
        <v>0.58633987013150168</v>
      </c>
      <c r="R906" s="6"/>
      <c r="S906" s="6"/>
      <c r="T906" s="6"/>
    </row>
    <row r="907" spans="1:20" s="100" customFormat="1" ht="15" customHeight="1" x14ac:dyDescent="0.25">
      <c r="A907" s="31"/>
      <c r="B907" s="32">
        <v>2011</v>
      </c>
      <c r="C907" s="33" t="s">
        <v>20</v>
      </c>
      <c r="D907" s="34" t="s">
        <v>21</v>
      </c>
      <c r="E907" s="41">
        <v>7.7499999999999999E-2</v>
      </c>
      <c r="F907" s="41">
        <v>6.0000000000000005E-2</v>
      </c>
      <c r="G907" s="41">
        <v>9.8000000000000004E-2</v>
      </c>
      <c r="H907" s="41">
        <v>0.12999999999999998</v>
      </c>
      <c r="I907" s="41">
        <v>0.13999999999999999</v>
      </c>
      <c r="J907" s="41">
        <v>0.10199999999999999</v>
      </c>
      <c r="K907" s="41">
        <v>0.09</v>
      </c>
      <c r="L907" s="41">
        <v>0.08</v>
      </c>
      <c r="M907" s="41">
        <v>6.0000000000000005E-2</v>
      </c>
      <c r="N907" s="41">
        <v>8.4999999999999992E-2</v>
      </c>
      <c r="O907" s="41">
        <v>7.0000000000000007E-2</v>
      </c>
      <c r="P907" s="41">
        <v>0.10999999999999999</v>
      </c>
      <c r="Q907" s="42">
        <v>9.2143042871638756E-2</v>
      </c>
      <c r="R907" s="6"/>
      <c r="S907" s="6"/>
      <c r="T907" s="6"/>
    </row>
    <row r="908" spans="1:20" s="100" customFormat="1" ht="15" customHeight="1" x14ac:dyDescent="0.25">
      <c r="A908" s="31"/>
      <c r="B908" s="32"/>
      <c r="C908" s="33" t="s">
        <v>22</v>
      </c>
      <c r="D908" s="34" t="s">
        <v>23</v>
      </c>
      <c r="E908" s="41">
        <v>0.20754499999999995</v>
      </c>
      <c r="F908" s="41">
        <v>0.14513999999999999</v>
      </c>
      <c r="G908" s="41">
        <v>0.26244400000000001</v>
      </c>
      <c r="H908" s="41">
        <v>0.33696000000000004</v>
      </c>
      <c r="I908" s="41">
        <v>0.37492000000000003</v>
      </c>
      <c r="J908" s="41">
        <v>0.26438400000000001</v>
      </c>
      <c r="K908" s="41">
        <v>0.24101999999999998</v>
      </c>
      <c r="L908" s="41">
        <v>0.21423999999999999</v>
      </c>
      <c r="M908" s="41">
        <v>0.15552000000000002</v>
      </c>
      <c r="N908" s="41">
        <v>0.22762999999999997</v>
      </c>
      <c r="O908" s="41">
        <v>0.18144000000000002</v>
      </c>
      <c r="P908" s="41">
        <v>0.29457999999999995</v>
      </c>
      <c r="Q908" s="42">
        <v>2.9058229999999998</v>
      </c>
      <c r="R908" s="6"/>
      <c r="S908" s="6"/>
      <c r="T908" s="6"/>
    </row>
    <row r="909" spans="1:20" s="100" customFormat="1" ht="15" customHeight="1" x14ac:dyDescent="0.25">
      <c r="A909" s="31"/>
      <c r="B909" s="32"/>
      <c r="C909" s="33" t="s">
        <v>24</v>
      </c>
      <c r="D909" s="34" t="s">
        <v>25</v>
      </c>
      <c r="E909" s="41">
        <v>0.05</v>
      </c>
      <c r="F909" s="41">
        <v>0.04</v>
      </c>
      <c r="G909" s="41">
        <v>0.05</v>
      </c>
      <c r="H909" s="41">
        <v>7.0000000000000007E-2</v>
      </c>
      <c r="I909" s="41">
        <v>7.0000000000000007E-2</v>
      </c>
      <c r="J909" s="41">
        <v>7.0000000000000007E-2</v>
      </c>
      <c r="K909" s="41">
        <v>7.0000000000000007E-2</v>
      </c>
      <c r="L909" s="41">
        <v>0.06</v>
      </c>
      <c r="M909" s="41">
        <v>0.05</v>
      </c>
      <c r="N909" s="41">
        <v>7.0000000000000007E-2</v>
      </c>
      <c r="O909" s="41">
        <v>7.0000000000000007E-2</v>
      </c>
      <c r="P909" s="41">
        <v>7.0000000000000007E-2</v>
      </c>
      <c r="Q909" s="42">
        <v>6.3459071664034611E-2</v>
      </c>
      <c r="R909" s="6"/>
      <c r="S909" s="6"/>
      <c r="T909" s="6"/>
    </row>
    <row r="910" spans="1:20" s="100" customFormat="1" ht="15" customHeight="1" x14ac:dyDescent="0.25">
      <c r="A910" s="31"/>
      <c r="B910" s="32">
        <v>2012</v>
      </c>
      <c r="C910" s="33" t="s">
        <v>20</v>
      </c>
      <c r="D910" s="34" t="s">
        <v>21</v>
      </c>
      <c r="E910" s="39">
        <v>0.10999999999999999</v>
      </c>
      <c r="F910" s="39">
        <v>0.11999999999999998</v>
      </c>
      <c r="G910" s="39">
        <v>0.126</v>
      </c>
      <c r="H910" s="39">
        <v>0.13200000000000001</v>
      </c>
      <c r="I910" s="39">
        <v>0.12099999999999998</v>
      </c>
      <c r="J910" s="39">
        <v>0.11999999999999998</v>
      </c>
      <c r="K910" s="39">
        <v>0.10999999999999999</v>
      </c>
      <c r="L910" s="39">
        <v>0.10999999999999999</v>
      </c>
      <c r="M910" s="39">
        <v>0.11399999999999998</v>
      </c>
      <c r="N910" s="39">
        <v>0.09</v>
      </c>
      <c r="O910" s="39">
        <v>0.10999999999999999</v>
      </c>
      <c r="P910" s="39">
        <v>0.10999999999999999</v>
      </c>
      <c r="Q910" s="40">
        <v>0.11441666666666665</v>
      </c>
      <c r="R910" s="6"/>
      <c r="S910" s="6"/>
      <c r="T910" s="6"/>
    </row>
    <row r="911" spans="1:20" s="100" customFormat="1" ht="15" customHeight="1" x14ac:dyDescent="0.25">
      <c r="A911" s="31"/>
      <c r="B911" s="32"/>
      <c r="C911" s="33" t="s">
        <v>22</v>
      </c>
      <c r="D911" s="34" t="s">
        <v>23</v>
      </c>
      <c r="E911" s="39">
        <v>0.29457999999999995</v>
      </c>
      <c r="F911" s="39">
        <v>0.30059999999999998</v>
      </c>
      <c r="G911" s="39">
        <v>0.33742800000000001</v>
      </c>
      <c r="H911" s="39">
        <v>0.342144</v>
      </c>
      <c r="I911" s="39">
        <v>0.32403799999999994</v>
      </c>
      <c r="J911" s="39">
        <v>0.31104000000000004</v>
      </c>
      <c r="K911" s="39">
        <v>0.29457999999999995</v>
      </c>
      <c r="L911" s="39">
        <v>0.29457999999999995</v>
      </c>
      <c r="M911" s="39">
        <v>0.29548800000000003</v>
      </c>
      <c r="N911" s="39">
        <v>0.24101999999999998</v>
      </c>
      <c r="O911" s="39">
        <v>0.28512000000000004</v>
      </c>
      <c r="P911" s="39">
        <v>0.29457999999999995</v>
      </c>
      <c r="Q911" s="40">
        <v>3.6151979999999995</v>
      </c>
      <c r="R911" s="6"/>
      <c r="S911" s="6"/>
      <c r="T911" s="6"/>
    </row>
    <row r="912" spans="1:20" s="100" customFormat="1" ht="15" customHeight="1" x14ac:dyDescent="0.25">
      <c r="A912" s="31"/>
      <c r="B912" s="32"/>
      <c r="C912" s="33" t="s">
        <v>24</v>
      </c>
      <c r="D912" s="34" t="s">
        <v>25</v>
      </c>
      <c r="E912" s="39">
        <v>0.55454545454545467</v>
      </c>
      <c r="F912" s="39">
        <v>0.65333333333333343</v>
      </c>
      <c r="G912" s="39">
        <v>0.70246031746031745</v>
      </c>
      <c r="H912" s="39">
        <v>0.62234848484848482</v>
      </c>
      <c r="I912" s="39">
        <v>0.60247933884297533</v>
      </c>
      <c r="J912" s="39">
        <v>0.55499999999999994</v>
      </c>
      <c r="K912" s="39">
        <v>0.59363636363636363</v>
      </c>
      <c r="L912" s="39">
        <v>0.4518181818181819</v>
      </c>
      <c r="M912" s="39">
        <v>0.56714912280701757</v>
      </c>
      <c r="N912" s="39">
        <v>0.4966666666666667</v>
      </c>
      <c r="O912" s="39">
        <v>0.58636363636363642</v>
      </c>
      <c r="P912" s="39">
        <v>0.66909090909090918</v>
      </c>
      <c r="Q912" s="40">
        <v>0.59114691366835237</v>
      </c>
      <c r="R912" s="6"/>
      <c r="S912" s="6"/>
      <c r="T912" s="6"/>
    </row>
    <row r="913" spans="1:20" s="100" customFormat="1" ht="15" customHeight="1" x14ac:dyDescent="0.25">
      <c r="A913" s="31"/>
      <c r="B913" s="32">
        <v>2013</v>
      </c>
      <c r="C913" s="33" t="s">
        <v>20</v>
      </c>
      <c r="D913" s="34" t="s">
        <v>21</v>
      </c>
      <c r="E913" s="39">
        <v>0.10199999999999998</v>
      </c>
      <c r="F913" s="39">
        <v>0.12488999999999997</v>
      </c>
      <c r="G913" s="39">
        <v>0.11999999999999998</v>
      </c>
      <c r="H913" s="39">
        <v>0.12099999999999998</v>
      </c>
      <c r="I913" s="39">
        <v>0.13199999999999998</v>
      </c>
      <c r="J913" s="39">
        <v>0.10299999999999998</v>
      </c>
      <c r="K913" s="39">
        <v>9.5999999999999988E-2</v>
      </c>
      <c r="L913" s="39">
        <v>9.8799999999999999E-2</v>
      </c>
      <c r="M913" s="39">
        <v>6.0000000000000005E-2</v>
      </c>
      <c r="N913" s="39">
        <v>6.0000000000000005E-2</v>
      </c>
      <c r="O913" s="39">
        <v>6.2999999999999987E-2</v>
      </c>
      <c r="P913" s="39">
        <v>0.08</v>
      </c>
      <c r="Q913" s="40">
        <v>9.6724166666666667E-2</v>
      </c>
      <c r="R913" s="6"/>
      <c r="S913" s="6"/>
      <c r="T913" s="6"/>
    </row>
    <row r="914" spans="1:20" s="100" customFormat="1" ht="15" customHeight="1" x14ac:dyDescent="0.25">
      <c r="A914" s="31"/>
      <c r="B914" s="32"/>
      <c r="C914" s="33" t="s">
        <v>22</v>
      </c>
      <c r="D914" s="34" t="s">
        <v>23</v>
      </c>
      <c r="E914" s="39">
        <v>0.27315600000000001</v>
      </c>
      <c r="F914" s="39">
        <v>0.30210890999999995</v>
      </c>
      <c r="G914" s="39">
        <v>0.32135999999999998</v>
      </c>
      <c r="H914" s="39">
        <v>0.31363200000000002</v>
      </c>
      <c r="I914" s="39">
        <v>0.35349600000000003</v>
      </c>
      <c r="J914" s="39">
        <v>0.26697600000000005</v>
      </c>
      <c r="K914" s="39">
        <v>0.25708799999999998</v>
      </c>
      <c r="L914" s="39">
        <v>0.2645864</v>
      </c>
      <c r="M914" s="39">
        <v>0.15552000000000002</v>
      </c>
      <c r="N914" s="39">
        <v>0.16067999999999999</v>
      </c>
      <c r="O914" s="39">
        <v>0.16329600000000002</v>
      </c>
      <c r="P914" s="39">
        <v>0.21423999999999999</v>
      </c>
      <c r="Q914" s="40">
        <v>3.04613931</v>
      </c>
      <c r="R914" s="6"/>
      <c r="S914" s="6"/>
      <c r="T914" s="6"/>
    </row>
    <row r="915" spans="1:20" s="100" customFormat="1" ht="15" customHeight="1" x14ac:dyDescent="0.25">
      <c r="A915" s="31"/>
      <c r="B915" s="32"/>
      <c r="C915" s="33" t="s">
        <v>24</v>
      </c>
      <c r="D915" s="34" t="s">
        <v>25</v>
      </c>
      <c r="E915" s="39">
        <v>0.57637254901960777</v>
      </c>
      <c r="F915" s="39">
        <v>0.49562735206982145</v>
      </c>
      <c r="G915" s="39">
        <v>0.54333333333333333</v>
      </c>
      <c r="H915" s="39">
        <v>0.66256198347107431</v>
      </c>
      <c r="I915" s="39">
        <v>0.63257575757575757</v>
      </c>
      <c r="J915" s="39">
        <v>0.75242718446601931</v>
      </c>
      <c r="K915" s="39">
        <v>0.59250000000000003</v>
      </c>
      <c r="L915" s="39">
        <v>0.62732793522267205</v>
      </c>
      <c r="M915" s="39">
        <v>0.75166666666666659</v>
      </c>
      <c r="N915" s="39">
        <v>0.76666666666666661</v>
      </c>
      <c r="O915" s="39">
        <v>0.55428571428571427</v>
      </c>
      <c r="P915" s="39">
        <v>0.42750000000000005</v>
      </c>
      <c r="Q915" s="40">
        <v>0.6088253459097378</v>
      </c>
      <c r="R915" s="6"/>
      <c r="S915" s="6"/>
      <c r="T915" s="6"/>
    </row>
    <row r="916" spans="1:20" s="100" customFormat="1" ht="15" customHeight="1" x14ac:dyDescent="0.25">
      <c r="A916" s="31"/>
      <c r="B916" s="32">
        <v>2014</v>
      </c>
      <c r="C916" s="33" t="s">
        <v>20</v>
      </c>
      <c r="D916" s="34" t="s">
        <v>21</v>
      </c>
      <c r="E916" s="39">
        <v>9.9999999999999992E-2</v>
      </c>
      <c r="F916" s="39">
        <v>9.9309999999999982E-2</v>
      </c>
      <c r="G916" s="39">
        <v>0.12999999999999998</v>
      </c>
      <c r="H916" s="39">
        <v>0.11621000000000001</v>
      </c>
      <c r="I916" s="39">
        <v>0.09</v>
      </c>
      <c r="J916" s="39">
        <v>9.2499999999999985E-2</v>
      </c>
      <c r="K916" s="39">
        <v>7.4999999999999997E-2</v>
      </c>
      <c r="L916" s="39">
        <v>7.0000000000000007E-2</v>
      </c>
      <c r="M916" s="39">
        <v>7.4999999999999997E-2</v>
      </c>
      <c r="N916" s="39">
        <v>7.0000000000000007E-2</v>
      </c>
      <c r="O916" s="39">
        <v>7.0000000000000007E-2</v>
      </c>
      <c r="P916" s="39">
        <v>8.3599999999999994E-2</v>
      </c>
      <c r="Q916" s="40">
        <v>8.9301666666666668E-2</v>
      </c>
      <c r="R916" s="6"/>
      <c r="S916" s="6"/>
      <c r="T916" s="6"/>
    </row>
    <row r="917" spans="1:20" s="100" customFormat="1" ht="15" customHeight="1" x14ac:dyDescent="0.25">
      <c r="A917" s="31"/>
      <c r="B917" s="32"/>
      <c r="C917" s="33" t="s">
        <v>22</v>
      </c>
      <c r="D917" s="34" t="s">
        <v>23</v>
      </c>
      <c r="E917" s="39">
        <v>0.26779999999999998</v>
      </c>
      <c r="F917" s="39">
        <v>0.24023088999999997</v>
      </c>
      <c r="G917" s="39">
        <v>0.34814000000000001</v>
      </c>
      <c r="H917" s="39">
        <v>0.30121631999999998</v>
      </c>
      <c r="I917" s="39">
        <v>0.24101999999999998</v>
      </c>
      <c r="J917" s="39">
        <v>0.23976</v>
      </c>
      <c r="K917" s="39">
        <v>0.20084999999999997</v>
      </c>
      <c r="L917" s="39">
        <v>0.18745999999999999</v>
      </c>
      <c r="M917" s="39">
        <v>0.19439999999999999</v>
      </c>
      <c r="N917" s="39">
        <v>0.18745999999999999</v>
      </c>
      <c r="O917" s="39">
        <v>0.18144000000000002</v>
      </c>
      <c r="P917" s="39">
        <v>0.22388080000000002</v>
      </c>
      <c r="Q917" s="40">
        <v>2.8136580099999997</v>
      </c>
      <c r="R917" s="6"/>
      <c r="S917" s="6"/>
      <c r="T917" s="6"/>
    </row>
    <row r="918" spans="1:20" s="100" customFormat="1" ht="15" customHeight="1" x14ac:dyDescent="0.25">
      <c r="A918" s="31"/>
      <c r="B918" s="32"/>
      <c r="C918" s="33" t="s">
        <v>24</v>
      </c>
      <c r="D918" s="34" t="s">
        <v>25</v>
      </c>
      <c r="E918" s="39">
        <v>0.66600000000000004</v>
      </c>
      <c r="F918" s="39">
        <v>0.59670023159802643</v>
      </c>
      <c r="G918" s="39">
        <v>0.74846153846153829</v>
      </c>
      <c r="H918" s="39">
        <v>0.66172962739867491</v>
      </c>
      <c r="I918" s="39">
        <v>0.57777777777777772</v>
      </c>
      <c r="J918" s="39">
        <v>0.52551351351351361</v>
      </c>
      <c r="K918" s="39">
        <v>0.81799999999999995</v>
      </c>
      <c r="L918" s="39">
        <v>0.64428571428571424</v>
      </c>
      <c r="M918" s="39">
        <v>0.66800000000000004</v>
      </c>
      <c r="N918" s="39">
        <v>0.75</v>
      </c>
      <c r="O918" s="39">
        <v>0.61142857142857154</v>
      </c>
      <c r="P918" s="39">
        <v>0.5998684210526315</v>
      </c>
      <c r="Q918" s="40">
        <v>0.65665792585076832</v>
      </c>
      <c r="R918" s="6"/>
      <c r="S918" s="6"/>
      <c r="T918" s="6"/>
    </row>
    <row r="919" spans="1:20" s="100" customFormat="1" ht="15" customHeight="1" x14ac:dyDescent="0.25">
      <c r="A919" s="31"/>
      <c r="B919" s="32">
        <v>2015</v>
      </c>
      <c r="C919" s="33" t="s">
        <v>20</v>
      </c>
      <c r="D919" s="34" t="s">
        <v>21</v>
      </c>
      <c r="E919" s="39">
        <v>6.4500000000000002E-2</v>
      </c>
      <c r="F919" s="39">
        <v>0.11429999999999998</v>
      </c>
      <c r="G919" s="39">
        <v>0.15869999999999998</v>
      </c>
      <c r="H919" s="39">
        <v>0.155</v>
      </c>
      <c r="I919" s="39">
        <v>0.156</v>
      </c>
      <c r="J919" s="39">
        <v>0.14649999999999999</v>
      </c>
      <c r="K919" s="39">
        <v>0.13799999999999998</v>
      </c>
      <c r="L919" s="39">
        <v>0.13549999999999998</v>
      </c>
      <c r="M919" s="39">
        <v>0.12299999999999998</v>
      </c>
      <c r="N919" s="39">
        <v>7.350000000000001E-2</v>
      </c>
      <c r="O919" s="39">
        <v>0.18400000000000002</v>
      </c>
      <c r="P919" s="39">
        <v>0.16990000000000002</v>
      </c>
      <c r="Q919" s="40">
        <v>0.13490833333333332</v>
      </c>
      <c r="R919" s="6"/>
      <c r="S919" s="6"/>
      <c r="T919" s="6"/>
    </row>
    <row r="920" spans="1:20" s="100" customFormat="1" ht="15" customHeight="1" x14ac:dyDescent="0.25">
      <c r="A920" s="31"/>
      <c r="B920" s="32"/>
      <c r="C920" s="33" t="s">
        <v>22</v>
      </c>
      <c r="D920" s="34" t="s">
        <v>23</v>
      </c>
      <c r="E920" s="39">
        <v>0.17273099999999997</v>
      </c>
      <c r="F920" s="39">
        <v>0.27649170000000001</v>
      </c>
      <c r="G920" s="39">
        <v>0.4249986</v>
      </c>
      <c r="H920" s="39">
        <v>0.40176000000000006</v>
      </c>
      <c r="I920" s="39">
        <v>0.41776800000000003</v>
      </c>
      <c r="J920" s="39">
        <v>0.38972800000000007</v>
      </c>
      <c r="K920" s="39">
        <v>0.369564</v>
      </c>
      <c r="L920" s="39">
        <v>0.362869</v>
      </c>
      <c r="M920" s="39">
        <v>0.31881599999999999</v>
      </c>
      <c r="N920" s="39">
        <v>0.19683299999999998</v>
      </c>
      <c r="O920" s="39">
        <v>0.47692800000000007</v>
      </c>
      <c r="P920" s="39">
        <v>0.45499220000000007</v>
      </c>
      <c r="Q920" s="40">
        <v>4.2634794999999999</v>
      </c>
      <c r="R920" s="6"/>
      <c r="S920" s="6"/>
      <c r="T920" s="6"/>
    </row>
    <row r="921" spans="1:20" s="100" customFormat="1" ht="15" customHeight="1" x14ac:dyDescent="0.25">
      <c r="A921" s="31"/>
      <c r="B921" s="32"/>
      <c r="C921" s="33" t="s">
        <v>24</v>
      </c>
      <c r="D921" s="34" t="s">
        <v>25</v>
      </c>
      <c r="E921" s="39">
        <v>0.696124031007752</v>
      </c>
      <c r="F921" s="39">
        <v>0.75891513560804891</v>
      </c>
      <c r="G921" s="39">
        <v>0.75766225582860758</v>
      </c>
      <c r="H921" s="39">
        <v>0.80148387096774176</v>
      </c>
      <c r="I921" s="39">
        <v>0.76256410256410256</v>
      </c>
      <c r="J921" s="39">
        <v>0.60089908859512264</v>
      </c>
      <c r="K921" s="39">
        <v>0.70746376811594192</v>
      </c>
      <c r="L921" s="39">
        <v>0.62208118081180808</v>
      </c>
      <c r="M921" s="39">
        <v>0.61105691056910572</v>
      </c>
      <c r="N921" s="39">
        <v>0.83699319727891153</v>
      </c>
      <c r="O921" s="39">
        <v>0.58507217391304356</v>
      </c>
      <c r="P921" s="39">
        <v>0.64663919952913473</v>
      </c>
      <c r="Q921" s="40">
        <v>0.69118436848588116</v>
      </c>
      <c r="R921" s="6"/>
      <c r="S921" s="6"/>
      <c r="T921" s="6"/>
    </row>
    <row r="922" spans="1:20" s="100" customFormat="1" ht="15" customHeight="1" x14ac:dyDescent="0.25">
      <c r="A922" s="31"/>
      <c r="B922" s="32">
        <v>2016</v>
      </c>
      <c r="C922" s="33" t="s">
        <v>20</v>
      </c>
      <c r="D922" s="34" t="s">
        <v>21</v>
      </c>
      <c r="E922" s="85">
        <v>0.16999999999999998</v>
      </c>
      <c r="F922" s="85">
        <v>0.17200000000000004</v>
      </c>
      <c r="G922" s="85">
        <v>0.18200000000000005</v>
      </c>
      <c r="H922" s="85">
        <v>0.19100000000000003</v>
      </c>
      <c r="I922" s="85">
        <v>0.18713333333333335</v>
      </c>
      <c r="J922" s="85">
        <v>0.1774</v>
      </c>
      <c r="K922" s="85">
        <v>0.17522222222222225</v>
      </c>
      <c r="L922" s="85">
        <v>0.15933333333333333</v>
      </c>
      <c r="M922" s="85">
        <v>0.14499999999999999</v>
      </c>
      <c r="N922" s="85">
        <v>0.12966666666666665</v>
      </c>
      <c r="O922" s="85">
        <v>0.13800000000000001</v>
      </c>
      <c r="P922" s="85">
        <v>0.1796666666666667</v>
      </c>
      <c r="Q922" s="86">
        <v>0.16720185185185188</v>
      </c>
      <c r="R922" s="6"/>
      <c r="S922" s="6"/>
      <c r="T922" s="6"/>
    </row>
    <row r="923" spans="1:20" s="100" customFormat="1" ht="15" customHeight="1" x14ac:dyDescent="0.25">
      <c r="A923" s="31"/>
      <c r="B923" s="32"/>
      <c r="C923" s="33" t="s">
        <v>22</v>
      </c>
      <c r="D923" s="34" t="s">
        <v>23</v>
      </c>
      <c r="E923" s="85">
        <v>0.45526</v>
      </c>
      <c r="F923" s="85">
        <v>0.43096320000000005</v>
      </c>
      <c r="G923" s="85">
        <v>0.48739599999999994</v>
      </c>
      <c r="H923" s="85">
        <v>0.49507200000000001</v>
      </c>
      <c r="I923" s="85">
        <v>0.50114306666666664</v>
      </c>
      <c r="J923" s="85">
        <v>0.45982080000000003</v>
      </c>
      <c r="K923" s="85">
        <v>0.46924511111111122</v>
      </c>
      <c r="L923" s="85">
        <v>0.42669466666666667</v>
      </c>
      <c r="M923" s="85">
        <v>0.37584000000000006</v>
      </c>
      <c r="N923" s="85">
        <v>0.34724733333333335</v>
      </c>
      <c r="O923" s="85">
        <v>0.35769599999999996</v>
      </c>
      <c r="P923" s="85">
        <v>0.48114733333333326</v>
      </c>
      <c r="Q923" s="86">
        <v>5.2875255111111112</v>
      </c>
      <c r="R923" s="6"/>
      <c r="S923" s="6"/>
      <c r="T923" s="6"/>
    </row>
    <row r="924" spans="1:20" s="100" customFormat="1" ht="15" customHeight="1" x14ac:dyDescent="0.25">
      <c r="A924" s="31"/>
      <c r="B924" s="32"/>
      <c r="C924" s="33" t="s">
        <v>24</v>
      </c>
      <c r="D924" s="34" t="s">
        <v>25</v>
      </c>
      <c r="E924" s="85">
        <v>0.63258823529411756</v>
      </c>
      <c r="F924" s="85">
        <v>0.73715116279069759</v>
      </c>
      <c r="G924" s="85">
        <v>0.83274725274725292</v>
      </c>
      <c r="H924" s="85">
        <v>0.63727748691099473</v>
      </c>
      <c r="I924" s="85">
        <v>0.73616672604203781</v>
      </c>
      <c r="J924" s="85">
        <v>0.56303833145434057</v>
      </c>
      <c r="K924" s="85">
        <v>0.51679771718452749</v>
      </c>
      <c r="L924" s="85">
        <v>0.65046025104602512</v>
      </c>
      <c r="M924" s="85">
        <v>0.55639080459770107</v>
      </c>
      <c r="N924" s="85">
        <v>0.72742930591259636</v>
      </c>
      <c r="O924" s="85">
        <v>0.55898550724637697</v>
      </c>
      <c r="P924" s="85">
        <v>0.67977736549165113</v>
      </c>
      <c r="Q924" s="86">
        <v>0.65506239524400411</v>
      </c>
      <c r="R924" s="6"/>
      <c r="S924" s="6"/>
      <c r="T924" s="6"/>
    </row>
    <row r="925" spans="1:20" s="100" customFormat="1" ht="15" customHeight="1" x14ac:dyDescent="0.25">
      <c r="A925" s="31"/>
      <c r="B925" s="32">
        <v>2017</v>
      </c>
      <c r="C925" s="33" t="s">
        <v>20</v>
      </c>
      <c r="D925" s="34" t="s">
        <v>21</v>
      </c>
      <c r="E925" s="85">
        <v>0.12099999999999998</v>
      </c>
      <c r="F925" s="85">
        <v>0.19466666666666668</v>
      </c>
      <c r="G925" s="85">
        <v>0.24800000000000003</v>
      </c>
      <c r="H925" s="85">
        <v>0.20433333333333337</v>
      </c>
      <c r="I925" s="85">
        <v>0.18000000000000005</v>
      </c>
      <c r="J925" s="85">
        <v>0.17300000000000004</v>
      </c>
      <c r="K925" s="85">
        <v>0.16433333333333333</v>
      </c>
      <c r="L925" s="85">
        <v>0.15733333333333335</v>
      </c>
      <c r="M925" s="85">
        <v>0.12149999999999998</v>
      </c>
      <c r="N925" s="85">
        <v>0.10266666666666667</v>
      </c>
      <c r="O925" s="85">
        <v>9.2999999999999999E-2</v>
      </c>
      <c r="P925" s="85">
        <v>9.9333333333333315E-2</v>
      </c>
      <c r="Q925" s="86">
        <v>0.15493055555555554</v>
      </c>
      <c r="R925" s="6"/>
      <c r="S925" s="6"/>
      <c r="T925" s="6"/>
    </row>
    <row r="926" spans="1:20" s="100" customFormat="1" ht="15" customHeight="1" x14ac:dyDescent="0.25">
      <c r="A926" s="31"/>
      <c r="B926" s="32"/>
      <c r="C926" s="33" t="s">
        <v>22</v>
      </c>
      <c r="D926" s="34" t="s">
        <v>23</v>
      </c>
      <c r="E926" s="85">
        <v>0.32403800000000005</v>
      </c>
      <c r="F926" s="85">
        <v>0.47089866666666658</v>
      </c>
      <c r="G926" s="85">
        <v>0.66414399999999985</v>
      </c>
      <c r="H926" s="85">
        <v>0.52963199999999999</v>
      </c>
      <c r="I926" s="85">
        <v>0.48204000000000002</v>
      </c>
      <c r="J926" s="85">
        <v>0.44841600000000004</v>
      </c>
      <c r="K926" s="85">
        <v>0.44008466666666679</v>
      </c>
      <c r="L926" s="85">
        <v>0.42133866666666664</v>
      </c>
      <c r="M926" s="85">
        <v>0.31492800000000004</v>
      </c>
      <c r="N926" s="85">
        <v>0.27494133333333332</v>
      </c>
      <c r="O926" s="85">
        <v>0.24105600000000002</v>
      </c>
      <c r="P926" s="85">
        <v>0.26601466666666668</v>
      </c>
      <c r="Q926" s="86">
        <v>4.8775320000000004</v>
      </c>
      <c r="R926" s="6"/>
      <c r="S926" s="6"/>
      <c r="T926" s="6"/>
    </row>
    <row r="927" spans="1:20" s="100" customFormat="1" ht="15" customHeight="1" x14ac:dyDescent="0.25">
      <c r="A927" s="31"/>
      <c r="B927" s="32"/>
      <c r="C927" s="33" t="s">
        <v>24</v>
      </c>
      <c r="D927" s="34" t="s">
        <v>25</v>
      </c>
      <c r="E927" s="85">
        <v>0.57267217630853984</v>
      </c>
      <c r="F927" s="85">
        <v>0.6190924657534248</v>
      </c>
      <c r="G927" s="85">
        <v>0.70163978494623669</v>
      </c>
      <c r="H927" s="85">
        <v>0.55662316476345841</v>
      </c>
      <c r="I927" s="85">
        <v>0.54051851851851851</v>
      </c>
      <c r="J927" s="85">
        <v>0.63998073217726392</v>
      </c>
      <c r="K927" s="85">
        <v>0.63987829614604452</v>
      </c>
      <c r="L927" s="85">
        <v>0.7121822033898304</v>
      </c>
      <c r="M927" s="85">
        <v>0.63909465020576117</v>
      </c>
      <c r="N927" s="85">
        <v>0.75840909090909103</v>
      </c>
      <c r="O927" s="85">
        <v>0.58157706093189965</v>
      </c>
      <c r="P927" s="85">
        <v>0.71637583892617451</v>
      </c>
      <c r="Q927" s="86">
        <v>0.6371333405227616</v>
      </c>
      <c r="R927" s="6"/>
      <c r="S927" s="6"/>
      <c r="T927" s="6"/>
    </row>
    <row r="928" spans="1:20" s="100" customFormat="1" ht="15" customHeight="1" x14ac:dyDescent="0.25">
      <c r="A928" s="31"/>
      <c r="B928" s="32">
        <v>2018</v>
      </c>
      <c r="C928" s="33" t="s">
        <v>20</v>
      </c>
      <c r="D928" s="34" t="s">
        <v>21</v>
      </c>
      <c r="E928" s="85">
        <v>9.1333333333333322E-2</v>
      </c>
      <c r="F928" s="85">
        <v>9.7666666666666666E-2</v>
      </c>
      <c r="G928" s="85">
        <v>0.16</v>
      </c>
      <c r="H928" s="85">
        <v>0.17166666666666669</v>
      </c>
      <c r="I928" s="85">
        <v>0.13933333333333334</v>
      </c>
      <c r="J928" s="85">
        <v>0.108</v>
      </c>
      <c r="K928" s="85">
        <v>0.10033333333333333</v>
      </c>
      <c r="L928" s="85">
        <v>6.0666666666666667E-2</v>
      </c>
      <c r="M928" s="85">
        <v>4.3333333333333335E-2</v>
      </c>
      <c r="N928" s="85">
        <v>3.1666666666666669E-2</v>
      </c>
      <c r="O928" s="85">
        <v>0.05</v>
      </c>
      <c r="P928" s="85">
        <v>6.1666666666666675E-2</v>
      </c>
      <c r="Q928" s="86">
        <v>9.297222222222222E-2</v>
      </c>
      <c r="R928" s="6"/>
      <c r="S928" s="6"/>
      <c r="T928" s="6"/>
    </row>
    <row r="929" spans="1:20" s="100" customFormat="1" ht="15" customHeight="1" x14ac:dyDescent="0.25">
      <c r="A929" s="31"/>
      <c r="B929" s="32"/>
      <c r="C929" s="33" t="s">
        <v>22</v>
      </c>
      <c r="D929" s="34" t="s">
        <v>23</v>
      </c>
      <c r="E929" s="85">
        <v>0.24459066666666668</v>
      </c>
      <c r="F929" s="85">
        <v>0.23625566666666664</v>
      </c>
      <c r="G929" s="85">
        <v>0.42847999999999997</v>
      </c>
      <c r="H929" s="85">
        <v>0.44495999999999997</v>
      </c>
      <c r="I929" s="85">
        <v>0.37313466666666673</v>
      </c>
      <c r="J929" s="85">
        <v>0.27993600000000002</v>
      </c>
      <c r="K929" s="85">
        <v>0.26869266666666664</v>
      </c>
      <c r="L929" s="85">
        <v>0.16246533333333332</v>
      </c>
      <c r="M929" s="85">
        <v>0.11232</v>
      </c>
      <c r="N929" s="85">
        <v>8.4803333333333342E-2</v>
      </c>
      <c r="O929" s="85">
        <v>0.12960000000000002</v>
      </c>
      <c r="P929" s="85">
        <v>0.16514333333333334</v>
      </c>
      <c r="Q929" s="86">
        <v>2.9303816666666669</v>
      </c>
      <c r="R929" s="6"/>
      <c r="S929" s="6"/>
      <c r="T929" s="6"/>
    </row>
    <row r="930" spans="1:20" s="100" customFormat="1" ht="15" customHeight="1" x14ac:dyDescent="0.25">
      <c r="A930" s="31"/>
      <c r="B930" s="32"/>
      <c r="C930" s="33" t="s">
        <v>24</v>
      </c>
      <c r="D930" s="34" t="s">
        <v>25</v>
      </c>
      <c r="E930" s="85">
        <v>0.69562043795620443</v>
      </c>
      <c r="F930" s="85">
        <v>0.58812286689419802</v>
      </c>
      <c r="G930" s="85">
        <v>0.63979166666666676</v>
      </c>
      <c r="H930" s="85">
        <v>0.75869902912621368</v>
      </c>
      <c r="I930" s="85">
        <v>0.45547846889952143</v>
      </c>
      <c r="J930" s="85">
        <v>0.52537037037037027</v>
      </c>
      <c r="K930" s="85">
        <v>0.42847176079734223</v>
      </c>
      <c r="L930" s="85">
        <v>0.61692307692307691</v>
      </c>
      <c r="M930" s="85">
        <v>0.61107692307692307</v>
      </c>
      <c r="N930" s="85">
        <v>0.75526315789473675</v>
      </c>
      <c r="O930" s="85">
        <v>0.79399999999999993</v>
      </c>
      <c r="P930" s="85">
        <v>0.86432432432432438</v>
      </c>
      <c r="Q930" s="86">
        <v>0.62501202971854064</v>
      </c>
      <c r="R930" s="6"/>
      <c r="S930" s="6"/>
      <c r="T930" s="6"/>
    </row>
    <row r="931" spans="1:20" s="100" customFormat="1" ht="15" customHeight="1" x14ac:dyDescent="0.25">
      <c r="A931" s="31"/>
      <c r="B931" s="32">
        <v>2019</v>
      </c>
      <c r="C931" s="33" t="s">
        <v>20</v>
      </c>
      <c r="D931" s="34" t="s">
        <v>21</v>
      </c>
      <c r="E931" s="91">
        <v>0.12</v>
      </c>
      <c r="F931" s="91">
        <v>0.19366666666666668</v>
      </c>
      <c r="G931" s="91">
        <v>0.26133333333333331</v>
      </c>
      <c r="H931" s="91">
        <v>0.31199999999999994</v>
      </c>
      <c r="I931" s="91">
        <v>0.19533333333333336</v>
      </c>
      <c r="J931" s="91">
        <v>0.17549999999999999</v>
      </c>
      <c r="K931" s="91">
        <v>0.16333333333333333</v>
      </c>
      <c r="L931" s="91">
        <v>0.14633333333333334</v>
      </c>
      <c r="M931" s="91">
        <v>0.1576666666666667</v>
      </c>
      <c r="N931" s="91">
        <v>0.15</v>
      </c>
      <c r="O931" s="91">
        <v>0.16733333333333336</v>
      </c>
      <c r="P931" s="91">
        <v>0.16700000000000001</v>
      </c>
      <c r="Q931" s="92">
        <v>0.18412499999999998</v>
      </c>
      <c r="R931" s="6"/>
      <c r="S931" s="6"/>
      <c r="T931" s="6"/>
    </row>
    <row r="932" spans="1:20" s="100" customFormat="1" ht="15" customHeight="1" x14ac:dyDescent="0.25">
      <c r="A932" s="31"/>
      <c r="B932" s="32"/>
      <c r="C932" s="33" t="s">
        <v>22</v>
      </c>
      <c r="D932" s="34" t="s">
        <v>23</v>
      </c>
      <c r="E932" s="91">
        <v>0.32135999999999998</v>
      </c>
      <c r="F932" s="91">
        <v>0.46847966666666663</v>
      </c>
      <c r="G932" s="91">
        <v>0.69985066666666651</v>
      </c>
      <c r="H932" s="91">
        <v>0.80870399999999998</v>
      </c>
      <c r="I932" s="91">
        <v>0.52310266666666672</v>
      </c>
      <c r="J932" s="91">
        <v>0.45489600000000002</v>
      </c>
      <c r="K932" s="91">
        <v>0.43740666666666683</v>
      </c>
      <c r="L932" s="91">
        <v>0.39188066666666665</v>
      </c>
      <c r="M932" s="91">
        <v>0.40867199999999998</v>
      </c>
      <c r="N932" s="91">
        <v>0.40169999999999995</v>
      </c>
      <c r="O932" s="91">
        <v>0.433728</v>
      </c>
      <c r="P932" s="91">
        <v>0.45022599999999996</v>
      </c>
      <c r="Q932" s="92">
        <v>5.800006333333334</v>
      </c>
      <c r="R932" s="6"/>
      <c r="S932" s="6"/>
      <c r="T932" s="6"/>
    </row>
    <row r="933" spans="1:20" s="100" customFormat="1" ht="15" customHeight="1" x14ac:dyDescent="0.25">
      <c r="A933" s="31"/>
      <c r="B933" s="32"/>
      <c r="C933" s="33" t="s">
        <v>24</v>
      </c>
      <c r="D933" s="34" t="s">
        <v>25</v>
      </c>
      <c r="E933" s="91">
        <v>0.74769444444444444</v>
      </c>
      <c r="F933" s="91">
        <v>0.70313253012048205</v>
      </c>
      <c r="G933" s="91">
        <v>0.72369897959183682</v>
      </c>
      <c r="H933" s="91">
        <v>0.63190170940170953</v>
      </c>
      <c r="I933" s="91">
        <v>0.57262798634812284</v>
      </c>
      <c r="J933" s="91">
        <v>0.60607787274453939</v>
      </c>
      <c r="K933" s="91">
        <v>0.43369387755102023</v>
      </c>
      <c r="L933" s="91">
        <v>0.39742596810933939</v>
      </c>
      <c r="M933" s="91">
        <v>0.51911205073995781</v>
      </c>
      <c r="N933" s="91">
        <v>0.66090000000000015</v>
      </c>
      <c r="O933" s="91">
        <v>0.52525896414342632</v>
      </c>
      <c r="P933" s="91">
        <v>0.56805590969868469</v>
      </c>
      <c r="Q933" s="92">
        <v>0.59811623596502961</v>
      </c>
      <c r="R933" s="6"/>
      <c r="S933" s="6"/>
      <c r="T933" s="6"/>
    </row>
    <row r="934" spans="1:20" s="100" customFormat="1" ht="15" customHeight="1" x14ac:dyDescent="0.25">
      <c r="A934" s="31"/>
      <c r="B934" s="32">
        <v>2020</v>
      </c>
      <c r="C934" s="33" t="s">
        <v>20</v>
      </c>
      <c r="D934" s="34" t="s">
        <v>21</v>
      </c>
      <c r="E934" s="91">
        <v>0.17033333333333336</v>
      </c>
      <c r="F934" s="91">
        <v>0.1816666666666667</v>
      </c>
      <c r="G934" s="91">
        <v>0.18503333333333333</v>
      </c>
      <c r="H934" s="91">
        <v>0.21966666666666668</v>
      </c>
      <c r="I934" s="91">
        <v>0.19699999999999998</v>
      </c>
      <c r="J934" s="91">
        <v>0.16500000000000001</v>
      </c>
      <c r="K934" s="91">
        <v>0.14600000000000002</v>
      </c>
      <c r="L934" s="91">
        <v>0.13833333333333334</v>
      </c>
      <c r="M934" s="91">
        <v>0.15033333333333335</v>
      </c>
      <c r="N934" s="91">
        <v>0.15633333333333335</v>
      </c>
      <c r="O934" s="91">
        <v>0.16133333333333333</v>
      </c>
      <c r="P934" s="91">
        <v>0.15966666666666665</v>
      </c>
      <c r="Q934" s="92">
        <v>0.16922500000000004</v>
      </c>
      <c r="R934" s="6"/>
      <c r="S934" s="6"/>
      <c r="T934" s="6"/>
    </row>
    <row r="935" spans="1:20" s="100" customFormat="1" ht="15" customHeight="1" x14ac:dyDescent="0.25">
      <c r="A935" s="31"/>
      <c r="B935" s="32"/>
      <c r="C935" s="33" t="s">
        <v>22</v>
      </c>
      <c r="D935" s="34" t="s">
        <v>23</v>
      </c>
      <c r="E935" s="91">
        <v>0.45622079999999993</v>
      </c>
      <c r="F935" s="91">
        <v>0.45518400000000003</v>
      </c>
      <c r="G935" s="91">
        <v>0.49559327999999997</v>
      </c>
      <c r="H935" s="91">
        <v>0.5693760000000001</v>
      </c>
      <c r="I935" s="91">
        <v>0.52764480000000002</v>
      </c>
      <c r="J935" s="91">
        <v>0.42768</v>
      </c>
      <c r="K935" s="91">
        <v>0.39104640000000002</v>
      </c>
      <c r="L935" s="91">
        <v>0.3705119999999999</v>
      </c>
      <c r="M935" s="91">
        <v>0.38966400000000001</v>
      </c>
      <c r="N935" s="91">
        <v>0.41872320000000002</v>
      </c>
      <c r="O935" s="91">
        <v>0.41817600000000005</v>
      </c>
      <c r="P935" s="91">
        <v>0.42765119999999995</v>
      </c>
      <c r="Q935" s="92">
        <v>5.3474716799999991</v>
      </c>
      <c r="R935" s="6"/>
      <c r="S935" s="6"/>
      <c r="T935" s="6"/>
    </row>
    <row r="936" spans="1:20" s="100" customFormat="1" ht="15" customHeight="1" x14ac:dyDescent="0.25">
      <c r="A936" s="31"/>
      <c r="B936" s="32"/>
      <c r="C936" s="33" t="s">
        <v>24</v>
      </c>
      <c r="D936" s="34" t="s">
        <v>25</v>
      </c>
      <c r="E936" s="91">
        <v>0.51268101761252449</v>
      </c>
      <c r="F936" s="91">
        <v>0.51921100917431195</v>
      </c>
      <c r="G936" s="91">
        <v>0.72680958385876426</v>
      </c>
      <c r="H936" s="91">
        <v>0.66613050075872515</v>
      </c>
      <c r="I936" s="91">
        <v>0.51236886632825718</v>
      </c>
      <c r="J936" s="91">
        <v>0.47260606060606064</v>
      </c>
      <c r="K936" s="91">
        <v>0.62678082191780815</v>
      </c>
      <c r="L936" s="91">
        <v>0.56190361445783144</v>
      </c>
      <c r="M936" s="91">
        <v>0.53068736141906869</v>
      </c>
      <c r="N936" s="91">
        <v>0.62961620469083157</v>
      </c>
      <c r="O936" s="91">
        <v>0.58028925619834715</v>
      </c>
      <c r="P936" s="91">
        <v>0.42691022964509401</v>
      </c>
      <c r="Q936" s="92">
        <v>0.56683510694160433</v>
      </c>
      <c r="R936" s="6"/>
      <c r="S936" s="6"/>
      <c r="T936" s="6"/>
    </row>
    <row r="937" spans="1:20" s="100" customFormat="1" ht="15" customHeight="1" x14ac:dyDescent="0.25">
      <c r="A937" s="31"/>
      <c r="B937" s="32">
        <v>2021</v>
      </c>
      <c r="C937" s="33" t="s">
        <v>20</v>
      </c>
      <c r="D937" s="34" t="s">
        <v>21</v>
      </c>
      <c r="E937" s="91">
        <v>0.15366666666666665</v>
      </c>
      <c r="F937" s="91">
        <v>0.15733333333333335</v>
      </c>
      <c r="G937" s="91">
        <v>0.193</v>
      </c>
      <c r="H937" s="91">
        <v>0.16066666666666668</v>
      </c>
      <c r="I937" s="91">
        <v>0.14933333333333335</v>
      </c>
      <c r="J937" s="91">
        <v>0.1293333333333333</v>
      </c>
      <c r="K937" s="91">
        <v>7.6666666666666675E-2</v>
      </c>
      <c r="L937" s="91">
        <v>6.2333333333333338E-2</v>
      </c>
      <c r="M937" s="91">
        <v>0.03</v>
      </c>
      <c r="N937" s="91">
        <v>5.1666666666666673E-2</v>
      </c>
      <c r="O937" s="91">
        <v>5.6333333333333339E-2</v>
      </c>
      <c r="P937" s="91">
        <v>5.5E-2</v>
      </c>
      <c r="Q937" s="92">
        <v>0.10627777777777779</v>
      </c>
      <c r="R937" s="6"/>
      <c r="S937" s="6"/>
      <c r="T937" s="6"/>
    </row>
    <row r="938" spans="1:20" s="100" customFormat="1" ht="15" customHeight="1" x14ac:dyDescent="0.25">
      <c r="A938" s="31"/>
      <c r="B938" s="32"/>
      <c r="C938" s="33" t="s">
        <v>22</v>
      </c>
      <c r="D938" s="34" t="s">
        <v>23</v>
      </c>
      <c r="E938" s="91">
        <v>0.41158079999999991</v>
      </c>
      <c r="F938" s="91">
        <v>0.38062080000000004</v>
      </c>
      <c r="G938" s="91">
        <v>0.51693120000000004</v>
      </c>
      <c r="H938" s="91">
        <v>0.41644799999999998</v>
      </c>
      <c r="I938" s="91">
        <v>0.39997439999999995</v>
      </c>
      <c r="J938" s="91">
        <v>0.33523200000000003</v>
      </c>
      <c r="K938" s="91">
        <v>0.205344</v>
      </c>
      <c r="L938" s="91">
        <v>0.16695359999999998</v>
      </c>
      <c r="M938" s="91">
        <v>7.776000000000001E-2</v>
      </c>
      <c r="N938" s="91">
        <v>0.13838399999999998</v>
      </c>
      <c r="O938" s="91">
        <v>0.14601600000000001</v>
      </c>
      <c r="P938" s="91">
        <v>0.147312</v>
      </c>
      <c r="Q938" s="92">
        <v>3.3425567999999997</v>
      </c>
      <c r="R938" s="6"/>
      <c r="S938" s="6"/>
      <c r="T938" s="6"/>
    </row>
    <row r="939" spans="1:20" s="100" customFormat="1" ht="15" customHeight="1" x14ac:dyDescent="0.25">
      <c r="A939" s="31"/>
      <c r="B939" s="32"/>
      <c r="C939" s="33" t="s">
        <v>24</v>
      </c>
      <c r="D939" s="34" t="s">
        <v>25</v>
      </c>
      <c r="E939" s="91">
        <v>0.59763557483731033</v>
      </c>
      <c r="F939" s="91">
        <v>0.63364406779661009</v>
      </c>
      <c r="G939" s="91">
        <v>0.5579888082901554</v>
      </c>
      <c r="H939" s="91">
        <v>0.43176348547717847</v>
      </c>
      <c r="I939" s="91">
        <v>0.53642857142857137</v>
      </c>
      <c r="J939" s="91">
        <v>0.56350515463917517</v>
      </c>
      <c r="K939" s="91">
        <v>0.45939130434782605</v>
      </c>
      <c r="L939" s="91">
        <v>0.65336898395721932</v>
      </c>
      <c r="M939" s="91">
        <v>0.62333333333333329</v>
      </c>
      <c r="N939" s="91">
        <v>0.34935483870967743</v>
      </c>
      <c r="O939" s="91">
        <v>0.54869822485207098</v>
      </c>
      <c r="P939" s="91">
        <v>0.57563636363636361</v>
      </c>
      <c r="Q939" s="92">
        <v>0.54569391199455464</v>
      </c>
      <c r="R939" s="6"/>
      <c r="S939" s="6"/>
      <c r="T939" s="6"/>
    </row>
    <row r="940" spans="1:20" s="100" customFormat="1" ht="15" customHeight="1" x14ac:dyDescent="0.25">
      <c r="A940" s="31"/>
      <c r="B940" s="32">
        <v>2022</v>
      </c>
      <c r="C940" s="33" t="s">
        <v>20</v>
      </c>
      <c r="D940" s="34" t="s">
        <v>21</v>
      </c>
      <c r="E940" s="93">
        <v>7.3000000000000009E-2</v>
      </c>
      <c r="F940" s="93">
        <v>7.0333333333333331E-2</v>
      </c>
      <c r="G940" s="93">
        <v>6.9333333333333344E-2</v>
      </c>
      <c r="H940" s="93">
        <v>8.8666666666666658E-2</v>
      </c>
      <c r="I940" s="93">
        <v>9.0000000000000024E-2</v>
      </c>
      <c r="J940" s="93">
        <v>7.166666666666667E-2</v>
      </c>
      <c r="K940" s="93">
        <v>5.4333333333333338E-2</v>
      </c>
      <c r="L940" s="93">
        <v>0</v>
      </c>
      <c r="M940" s="94">
        <v>0</v>
      </c>
      <c r="N940" s="93">
        <v>0</v>
      </c>
      <c r="O940" s="93">
        <v>1.2333333333333335E-2</v>
      </c>
      <c r="P940" s="94">
        <v>2.8000000000000001E-2</v>
      </c>
      <c r="Q940" s="95">
        <v>4.647222222222222E-2</v>
      </c>
      <c r="R940" s="6"/>
      <c r="S940" s="6"/>
      <c r="T940" s="6"/>
    </row>
    <row r="941" spans="1:20" s="100" customFormat="1" ht="15" customHeight="1" x14ac:dyDescent="0.25">
      <c r="A941" s="31"/>
      <c r="B941" s="32"/>
      <c r="C941" s="33" t="s">
        <v>22</v>
      </c>
      <c r="D941" s="34" t="s">
        <v>23</v>
      </c>
      <c r="E941" s="93">
        <v>0.19552319999999998</v>
      </c>
      <c r="F941" s="93">
        <v>0.17015040000000001</v>
      </c>
      <c r="G941" s="93">
        <v>0.18570239999999999</v>
      </c>
      <c r="H941" s="93">
        <v>0.22982400000000003</v>
      </c>
      <c r="I941" s="93">
        <v>0.24105599999999999</v>
      </c>
      <c r="J941" s="93">
        <v>0.18576000000000001</v>
      </c>
      <c r="K941" s="93">
        <v>0.1455264</v>
      </c>
      <c r="L941" s="93">
        <v>0</v>
      </c>
      <c r="M941" s="94">
        <v>0</v>
      </c>
      <c r="N941" s="93">
        <v>0</v>
      </c>
      <c r="O941" s="93">
        <v>3.1968000000000003E-2</v>
      </c>
      <c r="P941" s="94">
        <v>7.4995199999999998E-2</v>
      </c>
      <c r="Q941" s="95">
        <v>1.4605056000000001</v>
      </c>
      <c r="R941" s="6"/>
      <c r="S941" s="6"/>
      <c r="T941" s="6"/>
    </row>
    <row r="942" spans="1:20" s="100" customFormat="1" ht="15" customHeight="1" x14ac:dyDescent="0.25">
      <c r="A942" s="31"/>
      <c r="B942" s="32"/>
      <c r="C942" s="33" t="s">
        <v>24</v>
      </c>
      <c r="D942" s="34" t="s">
        <v>25</v>
      </c>
      <c r="E942" s="93">
        <v>0.44534246575342473</v>
      </c>
      <c r="F942" s="93">
        <v>0.62725118483412312</v>
      </c>
      <c r="G942" s="93">
        <v>0.72966346153846162</v>
      </c>
      <c r="H942" s="93">
        <v>0.72327067669172929</v>
      </c>
      <c r="I942" s="93">
        <v>0.64025925925925919</v>
      </c>
      <c r="J942" s="93">
        <v>0.47869767441860478</v>
      </c>
      <c r="K942" s="93">
        <v>0.58650306748466252</v>
      </c>
      <c r="L942" s="93">
        <v>0</v>
      </c>
      <c r="M942" s="94">
        <v>0</v>
      </c>
      <c r="N942" s="93">
        <v>0</v>
      </c>
      <c r="O942" s="93">
        <v>0.56000000000000005</v>
      </c>
      <c r="P942" s="94">
        <v>0.54249999999999998</v>
      </c>
      <c r="Q942" s="95">
        <v>0.60439817005836893</v>
      </c>
      <c r="R942" s="6"/>
      <c r="S942" s="6"/>
      <c r="T942" s="6"/>
    </row>
    <row r="943" spans="1:20" s="100" customFormat="1" ht="15" customHeight="1" x14ac:dyDescent="0.25">
      <c r="A943" s="31"/>
      <c r="B943" s="32">
        <v>2023</v>
      </c>
      <c r="C943" s="33" t="s">
        <v>20</v>
      </c>
      <c r="D943" s="34" t="s">
        <v>21</v>
      </c>
      <c r="E943" s="91">
        <v>3.4333333333333334E-2</v>
      </c>
      <c r="F943" s="91">
        <v>3.7666666666666668E-2</v>
      </c>
      <c r="G943" s="91">
        <v>4.8333333333333332E-2</v>
      </c>
      <c r="H943" s="91">
        <v>4.9333333333333333E-2</v>
      </c>
      <c r="I943" s="91">
        <v>4.7E-2</v>
      </c>
      <c r="J943" s="91">
        <v>2.1666666666666667E-2</v>
      </c>
      <c r="K943" s="91"/>
      <c r="L943" s="91">
        <v>2.1333333333333336E-2</v>
      </c>
      <c r="M943" s="91">
        <v>2.1999999999999999E-2</v>
      </c>
      <c r="N943" s="101">
        <v>3.2000000000000001E-2</v>
      </c>
      <c r="O943" s="91">
        <v>3.2000000000000001E-2</v>
      </c>
      <c r="P943" s="91">
        <v>3.6333333333333329E-2</v>
      </c>
      <c r="Q943" s="92">
        <v>3.1833333333333332E-2</v>
      </c>
      <c r="R943" s="6"/>
      <c r="S943" s="6"/>
      <c r="T943" s="6"/>
    </row>
    <row r="944" spans="1:20" s="100" customFormat="1" ht="15" customHeight="1" x14ac:dyDescent="0.25">
      <c r="A944" s="31"/>
      <c r="B944" s="32"/>
      <c r="C944" s="33" t="s">
        <v>22</v>
      </c>
      <c r="D944" s="34" t="s">
        <v>23</v>
      </c>
      <c r="E944" s="91">
        <v>9.1958399999999996E-2</v>
      </c>
      <c r="F944" s="91">
        <v>9.1123200000000001E-2</v>
      </c>
      <c r="G944" s="91">
        <v>0.12945599999999999</v>
      </c>
      <c r="H944" s="91">
        <v>0.12787200000000001</v>
      </c>
      <c r="I944" s="91">
        <v>0.12588479999999999</v>
      </c>
      <c r="J944" s="91">
        <v>5.6160000000000002E-2</v>
      </c>
      <c r="K944" s="91"/>
      <c r="L944" s="91">
        <v>5.7139200000000001E-2</v>
      </c>
      <c r="M944" s="91">
        <v>5.7024000000000005E-2</v>
      </c>
      <c r="N944" s="101">
        <v>8.5708800000000002E-2</v>
      </c>
      <c r="O944" s="91">
        <v>8.2944000000000004E-2</v>
      </c>
      <c r="P944" s="91">
        <v>9.7315199999999991E-2</v>
      </c>
      <c r="Q944" s="92">
        <v>1.0025856000000002</v>
      </c>
      <c r="R944" s="6"/>
      <c r="S944" s="6"/>
      <c r="T944" s="6"/>
    </row>
    <row r="945" spans="1:20" s="100" customFormat="1" ht="15" customHeight="1" x14ac:dyDescent="0.25">
      <c r="A945" s="31"/>
      <c r="B945" s="32"/>
      <c r="C945" s="33" t="s">
        <v>24</v>
      </c>
      <c r="D945" s="34" t="s">
        <v>25</v>
      </c>
      <c r="E945" s="91">
        <v>0.54097087378640774</v>
      </c>
      <c r="F945" s="91">
        <v>0.57230088495575215</v>
      </c>
      <c r="G945" s="91">
        <v>0.31420689655172418</v>
      </c>
      <c r="H945" s="91">
        <v>0.78425675675675677</v>
      </c>
      <c r="I945" s="91">
        <v>0.39822695035460998</v>
      </c>
      <c r="J945" s="91">
        <v>0.33953846153846151</v>
      </c>
      <c r="K945" s="91"/>
      <c r="L945" s="91">
        <v>0.50906249999999997</v>
      </c>
      <c r="M945" s="91">
        <v>0.55833333333333335</v>
      </c>
      <c r="N945" s="101">
        <v>0.40375</v>
      </c>
      <c r="O945" s="91">
        <v>0.46375000000000005</v>
      </c>
      <c r="P945" s="91">
        <v>0.46165137614678892</v>
      </c>
      <c r="Q945" s="92">
        <v>0.48971188096058826</v>
      </c>
      <c r="R945" s="6"/>
      <c r="S945" s="6"/>
      <c r="T945" s="6"/>
    </row>
    <row r="946" spans="1:20" s="100" customFormat="1" ht="15" customHeight="1" x14ac:dyDescent="0.25">
      <c r="A946" s="31"/>
      <c r="B946" s="32">
        <v>2024</v>
      </c>
      <c r="C946" s="33" t="s">
        <v>20</v>
      </c>
      <c r="D946" s="34" t="s">
        <v>21</v>
      </c>
      <c r="E946" s="91">
        <v>7.6999999999999985E-2</v>
      </c>
      <c r="F946" s="91">
        <v>8.900000000000001E-2</v>
      </c>
      <c r="G946" s="91">
        <v>8.7666666666666671E-2</v>
      </c>
      <c r="H946" s="91">
        <v>0.11766666666666668</v>
      </c>
      <c r="I946" s="91">
        <v>0.11799999999999999</v>
      </c>
      <c r="J946" s="91">
        <v>8.1000000000000003E-2</v>
      </c>
      <c r="K946" s="91">
        <v>5.9000000000000004E-2</v>
      </c>
      <c r="L946" s="91">
        <v>4.9000000000000002E-2</v>
      </c>
      <c r="M946" s="91">
        <v>3.9E-2</v>
      </c>
      <c r="N946" s="91">
        <v>5.1000000000000004E-2</v>
      </c>
      <c r="O946" s="91">
        <v>8.8333333333333319E-2</v>
      </c>
      <c r="P946" s="91">
        <v>8.8333333333333319E-2</v>
      </c>
      <c r="Q946" s="92">
        <v>0.10934511784511784</v>
      </c>
      <c r="R946" s="6"/>
      <c r="S946" s="6"/>
      <c r="T946" s="6"/>
    </row>
    <row r="947" spans="1:20" s="100" customFormat="1" ht="15" customHeight="1" x14ac:dyDescent="0.25">
      <c r="A947" s="31"/>
      <c r="B947" s="32"/>
      <c r="C947" s="33" t="s">
        <v>22</v>
      </c>
      <c r="D947" s="34" t="s">
        <v>23</v>
      </c>
      <c r="E947" s="91">
        <v>0.2062368</v>
      </c>
      <c r="F947" s="91">
        <v>0.22299839999999996</v>
      </c>
      <c r="G947" s="91">
        <v>0.2348064</v>
      </c>
      <c r="H947" s="91">
        <v>0.30499200000000004</v>
      </c>
      <c r="I947" s="91">
        <v>0.31605119999999998</v>
      </c>
      <c r="J947" s="91">
        <v>0.209952</v>
      </c>
      <c r="K947" s="91">
        <v>0.15802559999999999</v>
      </c>
      <c r="L947" s="91">
        <v>0.13124159999999999</v>
      </c>
      <c r="M947" s="91">
        <v>0.101088</v>
      </c>
      <c r="N947" s="91">
        <v>0.13659840000000001</v>
      </c>
      <c r="O947" s="91">
        <v>0.22896</v>
      </c>
      <c r="P947" s="91">
        <v>0.236592</v>
      </c>
      <c r="Q947" s="92">
        <v>2.4875423999999997</v>
      </c>
      <c r="R947" s="6"/>
      <c r="S947" s="6"/>
      <c r="T947" s="6"/>
    </row>
    <row r="948" spans="1:20" s="100" customFormat="1" ht="15" customHeight="1" x14ac:dyDescent="0.25">
      <c r="A948" s="31"/>
      <c r="B948" s="32"/>
      <c r="C948" s="33" t="s">
        <v>24</v>
      </c>
      <c r="D948" s="34" t="s">
        <v>25</v>
      </c>
      <c r="E948" s="91">
        <v>0.48333333333333328</v>
      </c>
      <c r="F948" s="91">
        <v>0.66681647940074917</v>
      </c>
      <c r="G948" s="91">
        <v>0.7538022813688211</v>
      </c>
      <c r="H948" s="91">
        <v>0.74883852691218122</v>
      </c>
      <c r="I948" s="91">
        <v>0.75935028248587577</v>
      </c>
      <c r="J948" s="91">
        <v>0.54178230452674903</v>
      </c>
      <c r="K948" s="91">
        <v>0.29558135593220342</v>
      </c>
      <c r="L948" s="91">
        <v>0.44653061224489793</v>
      </c>
      <c r="M948" s="91">
        <v>0.63102564102564107</v>
      </c>
      <c r="N948" s="91">
        <v>0.56980392156862747</v>
      </c>
      <c r="O948" s="91">
        <v>0.63143396226415094</v>
      </c>
      <c r="P948" s="91">
        <v>0.59649056603773587</v>
      </c>
      <c r="Q948" s="92">
        <v>0.61914264758663029</v>
      </c>
      <c r="R948" s="6"/>
      <c r="S948" s="6"/>
      <c r="T948" s="6"/>
    </row>
    <row r="949" spans="1:20" s="100" customFormat="1" ht="15" customHeight="1" x14ac:dyDescent="0.25">
      <c r="A949" s="31"/>
      <c r="B949" s="32">
        <v>2025</v>
      </c>
      <c r="C949" s="33" t="s">
        <v>20</v>
      </c>
      <c r="D949" s="34" t="s">
        <v>21</v>
      </c>
      <c r="E949" s="97">
        <v>5.8666666666666666E-2</v>
      </c>
      <c r="F949" s="97">
        <v>6.9666666666666668E-2</v>
      </c>
      <c r="G949" s="97">
        <v>5.6666666666666671E-2</v>
      </c>
      <c r="H949" s="97">
        <v>6.883333333333333E-2</v>
      </c>
      <c r="I949" s="97">
        <v>5.4666666666666669E-2</v>
      </c>
      <c r="J949" s="97">
        <v>0.05</v>
      </c>
      <c r="K949" s="97">
        <v>0.03</v>
      </c>
      <c r="L949" s="97"/>
      <c r="M949" s="97"/>
      <c r="N949" s="97"/>
      <c r="O949" s="97"/>
      <c r="P949" s="97"/>
      <c r="Q949" s="43">
        <f>SUM(E949:P949)/7</f>
        <v>5.5499999999999994E-2</v>
      </c>
      <c r="R949" s="6"/>
      <c r="S949" s="6"/>
      <c r="T949" s="6"/>
    </row>
    <row r="950" spans="1:20" s="100" customFormat="1" ht="15" customHeight="1" x14ac:dyDescent="0.25">
      <c r="A950" s="31"/>
      <c r="B950" s="32"/>
      <c r="C950" s="33" t="s">
        <v>22</v>
      </c>
      <c r="D950" s="34" t="s">
        <v>23</v>
      </c>
      <c r="E950" s="97">
        <v>0.15713279999999999</v>
      </c>
      <c r="F950" s="97">
        <v>0.16853760000000001</v>
      </c>
      <c r="G950" s="97">
        <v>0.15177599999999999</v>
      </c>
      <c r="H950" s="97">
        <v>0.17841599999999999</v>
      </c>
      <c r="I950" s="97">
        <v>0.1464192</v>
      </c>
      <c r="J950" s="97">
        <v>0.12959999999999999</v>
      </c>
      <c r="K950" s="97">
        <v>8.0351999999999993E-2</v>
      </c>
      <c r="L950" s="97"/>
      <c r="M950" s="97"/>
      <c r="N950" s="97"/>
      <c r="O950" s="97"/>
      <c r="P950" s="97"/>
      <c r="Q950" s="43">
        <f>SUM(E950:P950)</f>
        <v>1.0122336000000001</v>
      </c>
      <c r="R950" s="6"/>
      <c r="S950" s="6"/>
      <c r="T950" s="6"/>
    </row>
    <row r="951" spans="1:20" s="100" customFormat="1" ht="15" customHeight="1" thickBot="1" x14ac:dyDescent="0.3">
      <c r="A951" s="96"/>
      <c r="B951" s="65"/>
      <c r="C951" s="79" t="s">
        <v>24</v>
      </c>
      <c r="D951" s="80" t="s">
        <v>25</v>
      </c>
      <c r="E951" s="98">
        <v>0.6925</v>
      </c>
      <c r="F951" s="98">
        <v>0.59588516746411491</v>
      </c>
      <c r="G951" s="98">
        <v>0.64732023529411764</v>
      </c>
      <c r="H951" s="98">
        <v>0.52009685230024216</v>
      </c>
      <c r="I951" s="98">
        <v>0.68359756097560964</v>
      </c>
      <c r="J951" s="98">
        <v>0.4933333333333334</v>
      </c>
      <c r="K951" s="98">
        <v>0.68333333333333346</v>
      </c>
      <c r="L951" s="98"/>
      <c r="M951" s="98"/>
      <c r="N951" s="98"/>
      <c r="O951" s="98"/>
      <c r="P951" s="98"/>
      <c r="Q951" s="99">
        <f>(E950*E951+F950*F951+G950*G951+H950*H951+I950*I951+J950*J951+K950*K951+L950*L951+M950*M951+N950*N951+O950*N951+P950*P951)/Q950</f>
        <v>0.61173606965032579</v>
      </c>
      <c r="R951" s="6"/>
      <c r="S951" s="6"/>
      <c r="T951" s="6"/>
    </row>
    <row r="952" spans="1:20" s="100" customFormat="1" ht="15" customHeight="1" x14ac:dyDescent="0.25">
      <c r="A952" s="25" t="s">
        <v>37</v>
      </c>
      <c r="B952" s="26">
        <v>2000</v>
      </c>
      <c r="C952" s="27" t="s">
        <v>20</v>
      </c>
      <c r="D952" s="28" t="s">
        <v>21</v>
      </c>
      <c r="E952" s="83">
        <v>1.8900000000000001</v>
      </c>
      <c r="F952" s="83">
        <v>1.8299999999999998</v>
      </c>
      <c r="G952" s="83">
        <v>1.92</v>
      </c>
      <c r="H952" s="83">
        <v>1.88</v>
      </c>
      <c r="I952" s="83">
        <v>1.7400000000000002</v>
      </c>
      <c r="J952" s="83">
        <v>1.53</v>
      </c>
      <c r="K952" s="83">
        <v>0.78000000000000014</v>
      </c>
      <c r="L952" s="83">
        <v>0.6100000000000001</v>
      </c>
      <c r="M952" s="83">
        <v>0.31999999999999995</v>
      </c>
      <c r="N952" s="83">
        <v>0.38</v>
      </c>
      <c r="O952" s="83">
        <v>0.57999999999999996</v>
      </c>
      <c r="P952" s="83">
        <v>0.7</v>
      </c>
      <c r="Q952" s="84">
        <v>1.178902207001522</v>
      </c>
      <c r="R952" s="6"/>
      <c r="S952" s="6"/>
      <c r="T952" s="6"/>
    </row>
    <row r="953" spans="1:20" s="100" customFormat="1" ht="15" customHeight="1" x14ac:dyDescent="0.25">
      <c r="A953" s="31"/>
      <c r="B953" s="32"/>
      <c r="C953" s="33" t="s">
        <v>22</v>
      </c>
      <c r="D953" s="34" t="s">
        <v>23</v>
      </c>
      <c r="E953" s="85">
        <v>5.0626000000000007</v>
      </c>
      <c r="F953" s="85">
        <v>4.5768999999999993</v>
      </c>
      <c r="G953" s="85">
        <v>5.13</v>
      </c>
      <c r="H953" s="85">
        <v>4.87</v>
      </c>
      <c r="I953" s="85">
        <v>4.6597200000000001</v>
      </c>
      <c r="J953" s="85">
        <v>3.9691999999999998</v>
      </c>
      <c r="K953" s="85">
        <v>2.08</v>
      </c>
      <c r="L953" s="85">
        <v>1.61</v>
      </c>
      <c r="M953" s="85">
        <v>0.82944000000000007</v>
      </c>
      <c r="N953" s="85">
        <v>1.01</v>
      </c>
      <c r="O953" s="85">
        <v>1.5</v>
      </c>
      <c r="P953" s="85">
        <v>1.88</v>
      </c>
      <c r="Q953" s="86">
        <v>37.177860000000003</v>
      </c>
      <c r="R953" s="6"/>
      <c r="S953" s="6"/>
      <c r="T953" s="6"/>
    </row>
    <row r="954" spans="1:20" s="100" customFormat="1" ht="15" customHeight="1" x14ac:dyDescent="0.25">
      <c r="A954" s="31"/>
      <c r="B954" s="32"/>
      <c r="C954" s="33" t="s">
        <v>24</v>
      </c>
      <c r="D954" s="34" t="s">
        <v>25</v>
      </c>
      <c r="E954" s="85">
        <v>2.71</v>
      </c>
      <c r="F954" s="85">
        <v>2.87</v>
      </c>
      <c r="G954" s="85">
        <v>3.33</v>
      </c>
      <c r="H954" s="85">
        <v>4.3499999999999996</v>
      </c>
      <c r="I954" s="85">
        <v>5.01</v>
      </c>
      <c r="J954" s="85">
        <v>5.19</v>
      </c>
      <c r="K954" s="85">
        <v>7.35</v>
      </c>
      <c r="L954" s="85">
        <v>6.35</v>
      </c>
      <c r="M954" s="85">
        <v>2.14</v>
      </c>
      <c r="N954" s="85">
        <v>1.93</v>
      </c>
      <c r="O954" s="85">
        <v>2.23</v>
      </c>
      <c r="P954" s="85">
        <v>4.6100000000000003</v>
      </c>
      <c r="Q954" s="86">
        <v>4.57</v>
      </c>
      <c r="R954" s="6"/>
      <c r="S954" s="6"/>
      <c r="T954" s="6"/>
    </row>
    <row r="955" spans="1:20" s="100" customFormat="1" ht="15" customHeight="1" x14ac:dyDescent="0.25">
      <c r="A955" s="31"/>
      <c r="B955" s="32">
        <v>2001</v>
      </c>
      <c r="C955" s="33" t="s">
        <v>20</v>
      </c>
      <c r="D955" s="34" t="s">
        <v>21</v>
      </c>
      <c r="E955" s="85">
        <v>0.73</v>
      </c>
      <c r="F955" s="85">
        <v>0.85000000000000009</v>
      </c>
      <c r="G955" s="85">
        <v>0.99</v>
      </c>
      <c r="H955" s="85">
        <v>0.8600000000000001</v>
      </c>
      <c r="I955" s="85">
        <v>0.54</v>
      </c>
      <c r="J955" s="85">
        <v>0.30000000000000004</v>
      </c>
      <c r="K955" s="85">
        <v>0.24000000000000005</v>
      </c>
      <c r="L955" s="85">
        <v>0.08</v>
      </c>
      <c r="M955" s="85">
        <v>0.05</v>
      </c>
      <c r="N955" s="85">
        <v>7.0000000000000007E-2</v>
      </c>
      <c r="O955" s="85">
        <v>0.1</v>
      </c>
      <c r="P955" s="85">
        <v>0.29999999999999993</v>
      </c>
      <c r="Q955" s="86">
        <v>0.42586250634195838</v>
      </c>
      <c r="R955" s="6"/>
      <c r="S955" s="6"/>
      <c r="T955" s="6"/>
    </row>
    <row r="956" spans="1:20" s="100" customFormat="1" ht="15" customHeight="1" x14ac:dyDescent="0.25">
      <c r="A956" s="31"/>
      <c r="B956" s="32"/>
      <c r="C956" s="33" t="s">
        <v>22</v>
      </c>
      <c r="D956" s="34" t="s">
        <v>23</v>
      </c>
      <c r="E956" s="85">
        <v>1.96</v>
      </c>
      <c r="F956" s="85">
        <v>2.0561500000000001</v>
      </c>
      <c r="G956" s="85">
        <v>2.6512200000000004</v>
      </c>
      <c r="H956" s="85">
        <v>2.22912</v>
      </c>
      <c r="I956" s="85">
        <v>1.4461200000000001</v>
      </c>
      <c r="J956" s="85">
        <v>0.77760000000000018</v>
      </c>
      <c r="K956" s="85">
        <v>0.63</v>
      </c>
      <c r="L956" s="85">
        <v>0.21</v>
      </c>
      <c r="M956" s="85">
        <v>0.14000000000000001</v>
      </c>
      <c r="N956" s="85">
        <v>0.24101999999999998</v>
      </c>
      <c r="O956" s="85">
        <v>0.3</v>
      </c>
      <c r="P956" s="85">
        <v>0.80339999999999989</v>
      </c>
      <c r="Q956" s="86">
        <v>13.43</v>
      </c>
      <c r="R956" s="6"/>
      <c r="S956" s="6"/>
      <c r="T956" s="6"/>
    </row>
    <row r="957" spans="1:20" s="100" customFormat="1" ht="15" customHeight="1" x14ac:dyDescent="0.25">
      <c r="A957" s="31"/>
      <c r="B957" s="32"/>
      <c r="C957" s="33" t="s">
        <v>24</v>
      </c>
      <c r="D957" s="34" t="s">
        <v>25</v>
      </c>
      <c r="E957" s="85">
        <v>4.2446300000000008</v>
      </c>
      <c r="F957" s="85">
        <v>3.36</v>
      </c>
      <c r="G957" s="85">
        <v>3.4642424242424235</v>
      </c>
      <c r="H957" s="85">
        <v>3.076046511627907</v>
      </c>
      <c r="I957" s="85">
        <v>3.322222222222222</v>
      </c>
      <c r="J957" s="85">
        <v>2.87</v>
      </c>
      <c r="K957" s="85">
        <v>1.76</v>
      </c>
      <c r="L957" s="85">
        <v>1.96</v>
      </c>
      <c r="M957" s="85">
        <v>3.57</v>
      </c>
      <c r="N957" s="85">
        <v>2.83</v>
      </c>
      <c r="O957" s="85">
        <v>4.2</v>
      </c>
      <c r="P957" s="85">
        <v>2.94</v>
      </c>
      <c r="Q957" s="86">
        <v>3.3231430379746838</v>
      </c>
      <c r="R957" s="6"/>
      <c r="S957" s="6"/>
      <c r="T957" s="6"/>
    </row>
    <row r="958" spans="1:20" s="100" customFormat="1" ht="15" customHeight="1" x14ac:dyDescent="0.25">
      <c r="A958" s="31"/>
      <c r="B958" s="32">
        <v>2002</v>
      </c>
      <c r="C958" s="33" t="s">
        <v>20</v>
      </c>
      <c r="D958" s="34" t="s">
        <v>21</v>
      </c>
      <c r="E958" s="85">
        <v>0.48000000000000004</v>
      </c>
      <c r="F958" s="85">
        <v>0.60000000000000009</v>
      </c>
      <c r="G958" s="85">
        <v>0.74</v>
      </c>
      <c r="H958" s="85">
        <v>0.99</v>
      </c>
      <c r="I958" s="85">
        <v>1.24</v>
      </c>
      <c r="J958" s="85">
        <v>1.39</v>
      </c>
      <c r="K958" s="85">
        <v>1.1300000000000001</v>
      </c>
      <c r="L958" s="85">
        <v>0.94000000000000017</v>
      </c>
      <c r="M958" s="85">
        <v>0.76600000000000001</v>
      </c>
      <c r="N958" s="85">
        <v>0.69</v>
      </c>
      <c r="O958" s="85">
        <v>0.71000000000000008</v>
      </c>
      <c r="P958" s="85">
        <v>0.69000000000000006</v>
      </c>
      <c r="Q958" s="86">
        <v>0.86383333333333334</v>
      </c>
      <c r="R958" s="6"/>
      <c r="S958" s="6"/>
      <c r="T958" s="6"/>
    </row>
    <row r="959" spans="1:20" s="100" customFormat="1" ht="15" customHeight="1" x14ac:dyDescent="0.25">
      <c r="A959" s="31"/>
      <c r="B959" s="32"/>
      <c r="C959" s="33" t="s">
        <v>22</v>
      </c>
      <c r="D959" s="34" t="s">
        <v>23</v>
      </c>
      <c r="E959" s="85">
        <v>1.28</v>
      </c>
      <c r="F959" s="85">
        <v>1.44</v>
      </c>
      <c r="G959" s="85">
        <v>1.98</v>
      </c>
      <c r="H959" s="85">
        <v>2.56</v>
      </c>
      <c r="I959" s="85">
        <v>3.31</v>
      </c>
      <c r="J959" s="85">
        <v>3.6</v>
      </c>
      <c r="K959" s="85">
        <v>3.02</v>
      </c>
      <c r="L959" s="85">
        <v>2.5</v>
      </c>
      <c r="M959" s="85">
        <v>1.88</v>
      </c>
      <c r="N959" s="85">
        <v>1.85</v>
      </c>
      <c r="O959" s="85">
        <v>1.84</v>
      </c>
      <c r="P959" s="85">
        <v>1.85</v>
      </c>
      <c r="Q959" s="86">
        <v>27.110000000000003</v>
      </c>
      <c r="R959" s="6"/>
      <c r="S959" s="6"/>
      <c r="T959" s="6"/>
    </row>
    <row r="960" spans="1:20" s="100" customFormat="1" ht="15" customHeight="1" x14ac:dyDescent="0.25">
      <c r="A960" s="31"/>
      <c r="B960" s="32"/>
      <c r="C960" s="33" t="s">
        <v>24</v>
      </c>
      <c r="D960" s="34" t="s">
        <v>25</v>
      </c>
      <c r="E960" s="85">
        <v>3.95</v>
      </c>
      <c r="F960" s="85">
        <v>4.47</v>
      </c>
      <c r="G960" s="85">
        <v>5.0999999999999996</v>
      </c>
      <c r="H960" s="85">
        <v>5.04</v>
      </c>
      <c r="I960" s="85">
        <v>4.3899999999999997</v>
      </c>
      <c r="J960" s="85">
        <v>4.2</v>
      </c>
      <c r="K960" s="85">
        <v>4.82</v>
      </c>
      <c r="L960" s="85">
        <v>3.59</v>
      </c>
      <c r="M960" s="85">
        <v>3.51</v>
      </c>
      <c r="N960" s="85">
        <v>2.64</v>
      </c>
      <c r="O960" s="85">
        <v>2.64</v>
      </c>
      <c r="P960" s="85">
        <v>2.69</v>
      </c>
      <c r="Q960" s="86">
        <v>4.03</v>
      </c>
      <c r="R960" s="6"/>
      <c r="S960" s="6"/>
      <c r="T960" s="6"/>
    </row>
    <row r="961" spans="1:20" s="100" customFormat="1" ht="15" customHeight="1" x14ac:dyDescent="0.25">
      <c r="A961" s="31"/>
      <c r="B961" s="32">
        <v>2003</v>
      </c>
      <c r="C961" s="33" t="s">
        <v>20</v>
      </c>
      <c r="D961" s="34" t="s">
        <v>21</v>
      </c>
      <c r="E961" s="85">
        <v>1.0100000000000002</v>
      </c>
      <c r="F961" s="85">
        <v>1.32</v>
      </c>
      <c r="G961" s="85">
        <v>1.58</v>
      </c>
      <c r="H961" s="85">
        <v>1.85</v>
      </c>
      <c r="I961" s="85">
        <v>2.3499999999999996</v>
      </c>
      <c r="J961" s="85">
        <v>2.6199999999999997</v>
      </c>
      <c r="K961" s="85">
        <v>2.1799999999999997</v>
      </c>
      <c r="L961" s="85">
        <v>1.6500000000000004</v>
      </c>
      <c r="M961" s="85">
        <v>1.3200000000000003</v>
      </c>
      <c r="N961" s="85">
        <v>1.2300000000000002</v>
      </c>
      <c r="O961" s="85">
        <v>1.35</v>
      </c>
      <c r="P961" s="85">
        <v>1.52</v>
      </c>
      <c r="Q961" s="86">
        <v>1.67</v>
      </c>
      <c r="R961" s="6"/>
      <c r="S961" s="6"/>
      <c r="T961" s="6"/>
    </row>
    <row r="962" spans="1:20" s="100" customFormat="1" ht="15" customHeight="1" x14ac:dyDescent="0.25">
      <c r="A962" s="31"/>
      <c r="B962" s="32"/>
      <c r="C962" s="33" t="s">
        <v>22</v>
      </c>
      <c r="D962" s="34" t="s">
        <v>23</v>
      </c>
      <c r="E962" s="85">
        <v>2.7</v>
      </c>
      <c r="F962" s="85">
        <v>3.2</v>
      </c>
      <c r="G962" s="85">
        <v>4.25</v>
      </c>
      <c r="H962" s="85">
        <v>4.79</v>
      </c>
      <c r="I962" s="85">
        <v>6.29</v>
      </c>
      <c r="J962" s="85">
        <v>6.7899999999999991</v>
      </c>
      <c r="K962" s="85">
        <v>5.830000000000001</v>
      </c>
      <c r="L962" s="85">
        <v>4.41</v>
      </c>
      <c r="M962" s="85">
        <v>3.42</v>
      </c>
      <c r="N962" s="85">
        <v>3.2899999999999996</v>
      </c>
      <c r="O962" s="85">
        <v>3.5</v>
      </c>
      <c r="P962" s="85">
        <v>4.07</v>
      </c>
      <c r="Q962" s="86">
        <v>52.540000000000006</v>
      </c>
      <c r="R962" s="6"/>
      <c r="S962" s="6"/>
      <c r="T962" s="6"/>
    </row>
    <row r="963" spans="1:20" s="100" customFormat="1" ht="15" customHeight="1" x14ac:dyDescent="0.25">
      <c r="A963" s="31"/>
      <c r="B963" s="32"/>
      <c r="C963" s="33" t="s">
        <v>24</v>
      </c>
      <c r="D963" s="34" t="s">
        <v>25</v>
      </c>
      <c r="E963" s="85">
        <v>3.23</v>
      </c>
      <c r="F963" s="85">
        <v>2.81</v>
      </c>
      <c r="G963" s="85">
        <v>4.16</v>
      </c>
      <c r="H963" s="85">
        <v>3.54</v>
      </c>
      <c r="I963" s="85">
        <v>3.05</v>
      </c>
      <c r="J963" s="85">
        <v>2.94</v>
      </c>
      <c r="K963" s="85">
        <v>3.22</v>
      </c>
      <c r="L963" s="85">
        <v>2.4840362811791379</v>
      </c>
      <c r="M963" s="85">
        <v>3.0246198830409354</v>
      </c>
      <c r="N963" s="85">
        <v>2.82</v>
      </c>
      <c r="O963" s="85">
        <v>2.9437999999999995</v>
      </c>
      <c r="P963" s="85">
        <v>3.58</v>
      </c>
      <c r="Q963" s="86">
        <v>3.1541644461362766</v>
      </c>
      <c r="R963" s="6"/>
      <c r="S963" s="6"/>
      <c r="T963" s="6"/>
    </row>
    <row r="964" spans="1:20" s="100" customFormat="1" ht="15" customHeight="1" x14ac:dyDescent="0.25">
      <c r="A964" s="31"/>
      <c r="B964" s="32">
        <v>2004</v>
      </c>
      <c r="C964" s="33" t="s">
        <v>20</v>
      </c>
      <c r="D964" s="34" t="s">
        <v>21</v>
      </c>
      <c r="E964" s="85">
        <v>2.2400000000000002</v>
      </c>
      <c r="F964" s="85">
        <v>1.96</v>
      </c>
      <c r="G964" s="85">
        <v>2.02</v>
      </c>
      <c r="H964" s="85">
        <v>2.4900000000000002</v>
      </c>
      <c r="I964" s="85">
        <v>2.46</v>
      </c>
      <c r="J964" s="85">
        <v>2.19</v>
      </c>
      <c r="K964" s="85">
        <v>1.85</v>
      </c>
      <c r="L964" s="85">
        <v>1.73</v>
      </c>
      <c r="M964" s="85">
        <v>1.57</v>
      </c>
      <c r="N964" s="85">
        <v>1.57</v>
      </c>
      <c r="O964" s="85">
        <v>1.9</v>
      </c>
      <c r="P964" s="85">
        <v>2.0699999999999998</v>
      </c>
      <c r="Q964" s="86">
        <v>2</v>
      </c>
      <c r="R964" s="6"/>
      <c r="S964" s="6"/>
      <c r="T964" s="6"/>
    </row>
    <row r="965" spans="1:20" s="100" customFormat="1" ht="15" customHeight="1" x14ac:dyDescent="0.25">
      <c r="A965" s="31"/>
      <c r="B965" s="32"/>
      <c r="C965" s="33" t="s">
        <v>22</v>
      </c>
      <c r="D965" s="34" t="s">
        <v>23</v>
      </c>
      <c r="E965" s="85">
        <v>6.0000000000000009</v>
      </c>
      <c r="F965" s="85">
        <v>4.91</v>
      </c>
      <c r="G965" s="85">
        <v>5.3999999999999995</v>
      </c>
      <c r="H965" s="85">
        <v>6.45</v>
      </c>
      <c r="I965" s="85">
        <v>6.58</v>
      </c>
      <c r="J965" s="85">
        <v>5.68</v>
      </c>
      <c r="K965" s="85">
        <v>4.96</v>
      </c>
      <c r="L965" s="85">
        <v>4.629999999999999</v>
      </c>
      <c r="M965" s="85">
        <v>4.0599999999999996</v>
      </c>
      <c r="N965" s="85">
        <v>4.2200000000000006</v>
      </c>
      <c r="O965" s="85">
        <v>4.91</v>
      </c>
      <c r="P965" s="85">
        <v>5.5500000000000007</v>
      </c>
      <c r="Q965" s="86">
        <v>63.35</v>
      </c>
      <c r="R965" s="6"/>
      <c r="S965" s="6"/>
      <c r="T965" s="6"/>
    </row>
    <row r="966" spans="1:20" s="100" customFormat="1" ht="15" customHeight="1" x14ac:dyDescent="0.25">
      <c r="A966" s="31"/>
      <c r="B966" s="32"/>
      <c r="C966" s="33" t="s">
        <v>24</v>
      </c>
      <c r="D966" s="34" t="s">
        <v>25</v>
      </c>
      <c r="E966" s="85">
        <v>2.97</v>
      </c>
      <c r="F966" s="85">
        <v>3.26</v>
      </c>
      <c r="G966" s="85">
        <v>3.08</v>
      </c>
      <c r="H966" s="85">
        <v>3.19</v>
      </c>
      <c r="I966" s="85">
        <v>3.19</v>
      </c>
      <c r="J966" s="85">
        <v>2.83</v>
      </c>
      <c r="K966" s="85">
        <v>3.16</v>
      </c>
      <c r="L966" s="85">
        <v>3.12</v>
      </c>
      <c r="M966" s="85">
        <v>3.39</v>
      </c>
      <c r="N966" s="85">
        <v>2.2799999999999998</v>
      </c>
      <c r="O966" s="85">
        <v>2.39</v>
      </c>
      <c r="P966" s="85">
        <v>3.09</v>
      </c>
      <c r="Q966" s="86">
        <v>3.01</v>
      </c>
      <c r="R966" s="6"/>
      <c r="S966" s="6"/>
      <c r="T966" s="6"/>
    </row>
    <row r="967" spans="1:20" s="100" customFormat="1" ht="15" customHeight="1" x14ac:dyDescent="0.25">
      <c r="A967" s="31"/>
      <c r="B967" s="32">
        <v>2005</v>
      </c>
      <c r="C967" s="33" t="s">
        <v>20</v>
      </c>
      <c r="D967" s="34" t="s">
        <v>21</v>
      </c>
      <c r="E967" s="87">
        <v>2.2199999999999998</v>
      </c>
      <c r="F967" s="87">
        <v>2.2800000000000002</v>
      </c>
      <c r="G967" s="87">
        <v>2.5700000000000007</v>
      </c>
      <c r="H967" s="87">
        <v>2.4599999999999995</v>
      </c>
      <c r="I967" s="87">
        <v>2.34</v>
      </c>
      <c r="J967" s="87">
        <v>2.34</v>
      </c>
      <c r="K967" s="87">
        <v>1.93</v>
      </c>
      <c r="L967" s="87">
        <v>1.84</v>
      </c>
      <c r="M967" s="87">
        <v>1.85</v>
      </c>
      <c r="N967" s="87">
        <v>1.6700000000000002</v>
      </c>
      <c r="O967" s="87">
        <v>2.13</v>
      </c>
      <c r="P967" s="87">
        <v>1.9400000000000002</v>
      </c>
      <c r="Q967" s="88">
        <v>2.1308333333333338</v>
      </c>
      <c r="R967" s="6"/>
      <c r="S967" s="6"/>
      <c r="T967" s="6"/>
    </row>
    <row r="968" spans="1:20" s="100" customFormat="1" ht="15" customHeight="1" x14ac:dyDescent="0.25">
      <c r="A968" s="31"/>
      <c r="B968" s="32"/>
      <c r="C968" s="33" t="s">
        <v>22</v>
      </c>
      <c r="D968" s="34" t="s">
        <v>23</v>
      </c>
      <c r="E968" s="87">
        <v>5.9451599999999987</v>
      </c>
      <c r="F968" s="87">
        <v>5.5153199999999991</v>
      </c>
      <c r="G968" s="87">
        <v>6.88246</v>
      </c>
      <c r="H968" s="87">
        <v>6.3763199999999998</v>
      </c>
      <c r="I968" s="87">
        <v>6.2665199999999999</v>
      </c>
      <c r="J968" s="87">
        <v>6.0652800000000013</v>
      </c>
      <c r="K968" s="87">
        <v>5.1685399999999992</v>
      </c>
      <c r="L968" s="87">
        <v>4.9275199999999986</v>
      </c>
      <c r="M968" s="87">
        <v>4.7951999999999995</v>
      </c>
      <c r="N968" s="87">
        <v>4.4722600000000003</v>
      </c>
      <c r="O968" s="87">
        <v>5.5209599999999996</v>
      </c>
      <c r="P968" s="87">
        <v>5.1953200000000006</v>
      </c>
      <c r="Q968" s="88">
        <v>67.130859999999998</v>
      </c>
      <c r="R968" s="6"/>
      <c r="S968" s="6"/>
      <c r="T968" s="6"/>
    </row>
    <row r="969" spans="1:20" s="100" customFormat="1" ht="15" customHeight="1" x14ac:dyDescent="0.25">
      <c r="A969" s="31"/>
      <c r="B969" s="32"/>
      <c r="C969" s="33" t="s">
        <v>24</v>
      </c>
      <c r="D969" s="34" t="s">
        <v>25</v>
      </c>
      <c r="E969" s="87">
        <v>2.7877927927927932</v>
      </c>
      <c r="F969" s="87">
        <v>3.5729824561403518</v>
      </c>
      <c r="G969" s="87">
        <v>3.0826070038910505</v>
      </c>
      <c r="H969" s="87">
        <v>3.4962195121951223</v>
      </c>
      <c r="I969" s="87">
        <v>2.1964529914529916</v>
      </c>
      <c r="J969" s="87">
        <v>3.4885897435897433</v>
      </c>
      <c r="K969" s="87">
        <v>2.6827979274611402</v>
      </c>
      <c r="L969" s="87">
        <v>2.4323369565217403</v>
      </c>
      <c r="M969" s="87">
        <v>1.9061621621621625</v>
      </c>
      <c r="N969" s="87">
        <v>2.7517964071856285</v>
      </c>
      <c r="O969" s="87">
        <v>2.2372769953051646</v>
      </c>
      <c r="P969" s="87">
        <v>2.5776288659793813</v>
      </c>
      <c r="Q969" s="88">
        <v>2.7881334337143895</v>
      </c>
      <c r="R969" s="6"/>
      <c r="S969" s="6"/>
      <c r="T969" s="6"/>
    </row>
    <row r="970" spans="1:20" s="100" customFormat="1" ht="15" customHeight="1" x14ac:dyDescent="0.25">
      <c r="A970" s="31"/>
      <c r="B970" s="32">
        <v>2006</v>
      </c>
      <c r="C970" s="33" t="s">
        <v>20</v>
      </c>
      <c r="D970" s="34" t="s">
        <v>21</v>
      </c>
      <c r="E970" s="87">
        <v>2.4900000000000002</v>
      </c>
      <c r="F970" s="87">
        <v>2.4899999999999998</v>
      </c>
      <c r="G970" s="87">
        <v>2.41</v>
      </c>
      <c r="H970" s="87">
        <v>2.58</v>
      </c>
      <c r="I970" s="87">
        <v>2.17</v>
      </c>
      <c r="J970" s="87">
        <v>1.55</v>
      </c>
      <c r="K970" s="87">
        <v>1.45</v>
      </c>
      <c r="L970" s="87">
        <v>1.23</v>
      </c>
      <c r="M970" s="87">
        <v>0.87</v>
      </c>
      <c r="N970" s="87">
        <v>0.75000000000000011</v>
      </c>
      <c r="O970" s="87">
        <v>0.99000000000000021</v>
      </c>
      <c r="P970" s="87">
        <v>1.3</v>
      </c>
      <c r="Q970" s="88">
        <v>1.6852089675291728</v>
      </c>
      <c r="R970" s="6"/>
      <c r="S970" s="6"/>
      <c r="T970" s="6"/>
    </row>
    <row r="971" spans="1:20" s="100" customFormat="1" ht="15" customHeight="1" x14ac:dyDescent="0.25">
      <c r="A971" s="31"/>
      <c r="B971" s="32"/>
      <c r="C971" s="33" t="s">
        <v>22</v>
      </c>
      <c r="D971" s="34" t="s">
        <v>23</v>
      </c>
      <c r="E971" s="87">
        <v>6.6682200000000007</v>
      </c>
      <c r="F971" s="87">
        <v>6.0233100000000004</v>
      </c>
      <c r="G971" s="87">
        <v>6.4539799999999996</v>
      </c>
      <c r="H971" s="87">
        <v>6.68736</v>
      </c>
      <c r="I971" s="87">
        <v>5.811259999999999</v>
      </c>
      <c r="J971" s="87">
        <v>4.0175999999999998</v>
      </c>
      <c r="K971" s="87">
        <v>3.8830999999999998</v>
      </c>
      <c r="L971" s="87">
        <v>3.2939400000000001</v>
      </c>
      <c r="M971" s="87">
        <v>2.25</v>
      </c>
      <c r="N971" s="87">
        <v>2.0085000000000002</v>
      </c>
      <c r="O971" s="87">
        <v>2.5660799999999999</v>
      </c>
      <c r="P971" s="87">
        <v>3.4814000000000003</v>
      </c>
      <c r="Q971" s="88">
        <v>53.144749999999995</v>
      </c>
      <c r="R971" s="6"/>
      <c r="S971" s="6"/>
      <c r="T971" s="6"/>
    </row>
    <row r="972" spans="1:20" s="100" customFormat="1" ht="15" customHeight="1" x14ac:dyDescent="0.25">
      <c r="A972" s="31"/>
      <c r="B972" s="32"/>
      <c r="C972" s="33" t="s">
        <v>24</v>
      </c>
      <c r="D972" s="34" t="s">
        <v>25</v>
      </c>
      <c r="E972" s="87">
        <v>3.5</v>
      </c>
      <c r="F972" s="87">
        <v>2.9965863453815258</v>
      </c>
      <c r="G972" s="87">
        <v>3.3985477178423236</v>
      </c>
      <c r="H972" s="87">
        <v>3.1869767441860466</v>
      </c>
      <c r="I972" s="87">
        <v>2.9500000000000006</v>
      </c>
      <c r="J972" s="87">
        <v>3.0934838709677424</v>
      </c>
      <c r="K972" s="87">
        <v>3.2848275862068967</v>
      </c>
      <c r="L972" s="87">
        <v>3.1626829268292682</v>
      </c>
      <c r="M972" s="87">
        <v>3.48</v>
      </c>
      <c r="N972" s="87">
        <v>3.23</v>
      </c>
      <c r="O972" s="87">
        <v>2.934545454545455</v>
      </c>
      <c r="P972" s="87">
        <v>3.0118461538461538</v>
      </c>
      <c r="Q972" s="88">
        <v>3.1934016530325207</v>
      </c>
      <c r="R972" s="6"/>
      <c r="S972" s="6"/>
      <c r="T972" s="6"/>
    </row>
    <row r="973" spans="1:20" s="100" customFormat="1" ht="15" customHeight="1" x14ac:dyDescent="0.25">
      <c r="A973" s="31"/>
      <c r="B973" s="32">
        <v>2007</v>
      </c>
      <c r="C973" s="33" t="s">
        <v>20</v>
      </c>
      <c r="D973" s="34" t="s">
        <v>21</v>
      </c>
      <c r="E973" s="87">
        <v>1.79</v>
      </c>
      <c r="F973" s="87">
        <v>1.8900000000000001</v>
      </c>
      <c r="G973" s="87">
        <v>1.8900000000000003</v>
      </c>
      <c r="H973" s="87">
        <v>1.9200000000000002</v>
      </c>
      <c r="I973" s="87">
        <v>1.7000000000000002</v>
      </c>
      <c r="J973" s="87">
        <v>1.5300000000000002</v>
      </c>
      <c r="K973" s="87">
        <v>1.32</v>
      </c>
      <c r="L973" s="87">
        <v>1.04</v>
      </c>
      <c r="M973" s="87">
        <v>0.83</v>
      </c>
      <c r="N973" s="87">
        <v>0.77</v>
      </c>
      <c r="O973" s="87">
        <v>0.75</v>
      </c>
      <c r="P973" s="87">
        <v>1.07</v>
      </c>
      <c r="Q973" s="88">
        <v>1.3730863140537797</v>
      </c>
      <c r="R973" s="6"/>
      <c r="S973" s="6"/>
      <c r="T973" s="6"/>
    </row>
    <row r="974" spans="1:20" s="100" customFormat="1" ht="15" customHeight="1" x14ac:dyDescent="0.25">
      <c r="A974" s="31"/>
      <c r="B974" s="32"/>
      <c r="C974" s="33" t="s">
        <v>22</v>
      </c>
      <c r="D974" s="34" t="s">
        <v>23</v>
      </c>
      <c r="E974" s="87">
        <v>4.7936199999999998</v>
      </c>
      <c r="F974" s="87">
        <v>4.5719099999999999</v>
      </c>
      <c r="G974" s="87">
        <v>5.06142</v>
      </c>
      <c r="H974" s="87">
        <v>4.9994399999999999</v>
      </c>
      <c r="I974" s="87">
        <v>4.5526</v>
      </c>
      <c r="J974" s="87">
        <v>3.9657600000000008</v>
      </c>
      <c r="K974" s="87">
        <v>3.5349599999999999</v>
      </c>
      <c r="L974" s="87">
        <v>2.78512</v>
      </c>
      <c r="M974" s="87">
        <v>2.1513600000000004</v>
      </c>
      <c r="N974" s="87">
        <v>2.06</v>
      </c>
      <c r="O974" s="87">
        <v>1.96</v>
      </c>
      <c r="P974" s="87">
        <v>2.8654600000000001</v>
      </c>
      <c r="Q974" s="88">
        <v>43.301650000000002</v>
      </c>
      <c r="R974" s="6"/>
      <c r="S974" s="6"/>
      <c r="T974" s="6"/>
    </row>
    <row r="975" spans="1:20" s="100" customFormat="1" ht="15" customHeight="1" x14ac:dyDescent="0.25">
      <c r="A975" s="31"/>
      <c r="B975" s="32"/>
      <c r="C975" s="33" t="s">
        <v>24</v>
      </c>
      <c r="D975" s="34" t="s">
        <v>25</v>
      </c>
      <c r="E975" s="87">
        <v>2.64</v>
      </c>
      <c r="F975" s="87">
        <v>3.16</v>
      </c>
      <c r="G975" s="87">
        <v>3.66</v>
      </c>
      <c r="H975" s="87">
        <v>3.0559353847630937</v>
      </c>
      <c r="I975" s="87">
        <v>3.0703529411764703</v>
      </c>
      <c r="J975" s="87">
        <v>2.4101307189542478</v>
      </c>
      <c r="K975" s="87">
        <v>3.5192424242424241</v>
      </c>
      <c r="L975" s="87">
        <v>3.0451923076923073</v>
      </c>
      <c r="M975" s="87">
        <v>3.14</v>
      </c>
      <c r="N975" s="87">
        <v>3.3</v>
      </c>
      <c r="O975" s="87">
        <v>3.0573697959183681</v>
      </c>
      <c r="P975" s="87">
        <v>2.5032710280373829</v>
      </c>
      <c r="Q975" s="88">
        <v>3.0502668928320285</v>
      </c>
      <c r="R975" s="6"/>
      <c r="S975" s="6"/>
      <c r="T975" s="6"/>
    </row>
    <row r="976" spans="1:20" s="100" customFormat="1" ht="15" customHeight="1" x14ac:dyDescent="0.25">
      <c r="A976" s="31"/>
      <c r="B976" s="32">
        <v>2008</v>
      </c>
      <c r="C976" s="33" t="s">
        <v>20</v>
      </c>
      <c r="D976" s="34" t="s">
        <v>21</v>
      </c>
      <c r="E976" s="87">
        <v>1.1599999999999999</v>
      </c>
      <c r="F976" s="87">
        <v>1.7400000000000002</v>
      </c>
      <c r="G976" s="87">
        <v>1.98</v>
      </c>
      <c r="H976" s="87">
        <v>2.2599999999999998</v>
      </c>
      <c r="I976" s="87">
        <v>1.53</v>
      </c>
      <c r="J976" s="87">
        <v>1.1200000000000001</v>
      </c>
      <c r="K976" s="87">
        <v>0.9900000000000001</v>
      </c>
      <c r="L976" s="87">
        <v>0.41000000000000003</v>
      </c>
      <c r="M976" s="87">
        <v>0.24000000000000002</v>
      </c>
      <c r="N976" s="87">
        <v>0.30000000000000004</v>
      </c>
      <c r="O976" s="87">
        <v>0.57000000000000006</v>
      </c>
      <c r="P976" s="87">
        <v>1.1400000000000001</v>
      </c>
      <c r="Q976" s="88">
        <v>1.1201319127346525</v>
      </c>
      <c r="R976" s="6"/>
      <c r="S976" s="6"/>
      <c r="T976" s="6"/>
    </row>
    <row r="977" spans="1:20" s="100" customFormat="1" ht="15" customHeight="1" x14ac:dyDescent="0.25">
      <c r="A977" s="31"/>
      <c r="B977" s="32"/>
      <c r="C977" s="33" t="s">
        <v>22</v>
      </c>
      <c r="D977" s="34" t="s">
        <v>23</v>
      </c>
      <c r="E977" s="87">
        <v>3.1064800000000004</v>
      </c>
      <c r="F977" s="87">
        <v>4.3586999999999998</v>
      </c>
      <c r="G977" s="87">
        <v>5.3024400000000007</v>
      </c>
      <c r="H977" s="87">
        <v>5.8579200000000009</v>
      </c>
      <c r="I977" s="87">
        <v>4.09</v>
      </c>
      <c r="J977" s="87">
        <v>2.90056</v>
      </c>
      <c r="K977" s="87">
        <v>2.6512200000000004</v>
      </c>
      <c r="L977" s="87">
        <v>1.1034000000000002</v>
      </c>
      <c r="M977" s="87">
        <v>0.62</v>
      </c>
      <c r="N977" s="87">
        <v>0.80340000000000011</v>
      </c>
      <c r="O977" s="87">
        <v>1.4774399999999999</v>
      </c>
      <c r="P977" s="87">
        <v>3.0529199999999999</v>
      </c>
      <c r="Q977" s="88">
        <v>35.324480000000001</v>
      </c>
      <c r="R977" s="6"/>
      <c r="S977" s="6"/>
      <c r="T977" s="6"/>
    </row>
    <row r="978" spans="1:20" s="100" customFormat="1" ht="15" customHeight="1" x14ac:dyDescent="0.25">
      <c r="A978" s="31"/>
      <c r="B978" s="32"/>
      <c r="C978" s="33" t="s">
        <v>24</v>
      </c>
      <c r="D978" s="34" t="s">
        <v>25</v>
      </c>
      <c r="E978" s="87">
        <v>2.4617241379310344</v>
      </c>
      <c r="F978" s="87">
        <v>3.4970114942528734</v>
      </c>
      <c r="G978" s="87">
        <v>3.4060606060606062</v>
      </c>
      <c r="H978" s="87">
        <v>3.3321238938053099</v>
      </c>
      <c r="I978" s="87">
        <v>3.3534583863080685</v>
      </c>
      <c r="J978" s="87">
        <v>2.91</v>
      </c>
      <c r="K978" s="87">
        <v>2.97</v>
      </c>
      <c r="L978" s="87">
        <v>3.0081475439550474</v>
      </c>
      <c r="M978" s="87">
        <v>1.8523858064516132</v>
      </c>
      <c r="N978" s="87">
        <v>2.7593333333333327</v>
      </c>
      <c r="O978" s="87">
        <v>3.1373684210526318</v>
      </c>
      <c r="P978" s="87">
        <v>3.2019298245614038</v>
      </c>
      <c r="Q978" s="88">
        <v>3.1591375895696134</v>
      </c>
      <c r="R978" s="6"/>
      <c r="S978" s="6"/>
      <c r="T978" s="6"/>
    </row>
    <row r="979" spans="1:20" s="100" customFormat="1" ht="15" customHeight="1" x14ac:dyDescent="0.25">
      <c r="A979" s="31"/>
      <c r="B979" s="32">
        <v>2009</v>
      </c>
      <c r="C979" s="33" t="s">
        <v>20</v>
      </c>
      <c r="D979" s="34" t="s">
        <v>21</v>
      </c>
      <c r="E979" s="37">
        <v>1.42</v>
      </c>
      <c r="F979" s="37">
        <v>1.5890000000000002</v>
      </c>
      <c r="G979" s="37">
        <v>1.6400000000000001</v>
      </c>
      <c r="H979" s="37">
        <v>1.78</v>
      </c>
      <c r="I979" s="37">
        <v>1.9644999999999999</v>
      </c>
      <c r="J979" s="37">
        <v>1.8000000000000003</v>
      </c>
      <c r="K979" s="37">
        <v>1.9000000000000004</v>
      </c>
      <c r="L979" s="37">
        <v>1.7600000000000002</v>
      </c>
      <c r="M979" s="37">
        <v>1.5069999999999999</v>
      </c>
      <c r="N979" s="37">
        <v>1.37</v>
      </c>
      <c r="O979" s="37">
        <v>1.5</v>
      </c>
      <c r="P979" s="37">
        <v>1.61</v>
      </c>
      <c r="Q979" s="38">
        <v>1.6536709157787925</v>
      </c>
      <c r="R979" s="6"/>
      <c r="S979" s="6"/>
      <c r="T979" s="6"/>
    </row>
    <row r="980" spans="1:20" s="100" customFormat="1" ht="15" customHeight="1" x14ac:dyDescent="0.25">
      <c r="A980" s="31"/>
      <c r="B980" s="32"/>
      <c r="C980" s="33" t="s">
        <v>22</v>
      </c>
      <c r="D980" s="34" t="s">
        <v>23</v>
      </c>
      <c r="E980" s="37">
        <v>3.8</v>
      </c>
      <c r="F980" s="37">
        <v>3.8437910000000004</v>
      </c>
      <c r="G980" s="37">
        <v>4.3919199999999998</v>
      </c>
      <c r="H980" s="37">
        <v>4.6100000000000003</v>
      </c>
      <c r="I980" s="37">
        <v>5.2526109999999999</v>
      </c>
      <c r="J980" s="37">
        <v>4.6746400000000001</v>
      </c>
      <c r="K980" s="37">
        <v>5.0881999999999996</v>
      </c>
      <c r="L980" s="37">
        <v>4.713280000000001</v>
      </c>
      <c r="M980" s="37">
        <v>3.9061440000000003</v>
      </c>
      <c r="N980" s="37">
        <v>3.67</v>
      </c>
      <c r="O980" s="37">
        <v>3.8880000000000008</v>
      </c>
      <c r="P980" s="37">
        <v>4.3115800000000002</v>
      </c>
      <c r="Q980" s="38">
        <v>52.150165999999999</v>
      </c>
      <c r="R980" s="6"/>
      <c r="S980" s="6"/>
      <c r="T980" s="6"/>
    </row>
    <row r="981" spans="1:20" s="100" customFormat="1" ht="15" customHeight="1" x14ac:dyDescent="0.25">
      <c r="A981" s="31"/>
      <c r="B981" s="32"/>
      <c r="C981" s="33" t="s">
        <v>24</v>
      </c>
      <c r="D981" s="34" t="s">
        <v>25</v>
      </c>
      <c r="E981" s="37">
        <v>2.9604122631578953</v>
      </c>
      <c r="F981" s="37">
        <v>2.9888546255506601</v>
      </c>
      <c r="G981" s="37">
        <v>2.5663414634146342</v>
      </c>
      <c r="H981" s="37">
        <v>2.6657732234273315</v>
      </c>
      <c r="I981" s="37">
        <v>2.745143733278554</v>
      </c>
      <c r="J981" s="37">
        <v>3.2002436979104276</v>
      </c>
      <c r="K981" s="37">
        <v>2.7316842105263155</v>
      </c>
      <c r="L981" s="37">
        <v>2.7957954545454538</v>
      </c>
      <c r="M981" s="37">
        <v>3.0421964167219642</v>
      </c>
      <c r="N981" s="37">
        <v>2.95</v>
      </c>
      <c r="O981" s="37">
        <v>2.8649333333333331</v>
      </c>
      <c r="P981" s="37">
        <v>2.8761490683229813</v>
      </c>
      <c r="Q981" s="38">
        <v>2.8572052238529784</v>
      </c>
      <c r="R981" s="6"/>
      <c r="S981" s="6"/>
      <c r="T981" s="6"/>
    </row>
    <row r="982" spans="1:20" s="100" customFormat="1" ht="15" customHeight="1" x14ac:dyDescent="0.25">
      <c r="A982" s="31"/>
      <c r="B982" s="32">
        <v>2010</v>
      </c>
      <c r="C982" s="33" t="s">
        <v>20</v>
      </c>
      <c r="D982" s="34" t="s">
        <v>21</v>
      </c>
      <c r="E982" s="41">
        <v>1.4910000000000001</v>
      </c>
      <c r="F982" s="41">
        <v>1.7</v>
      </c>
      <c r="G982" s="41">
        <v>1.899</v>
      </c>
      <c r="H982" s="41">
        <v>1.95</v>
      </c>
      <c r="I982" s="41">
        <v>1.8010000000000004</v>
      </c>
      <c r="J982" s="41">
        <v>1.7660000000000002</v>
      </c>
      <c r="K982" s="41">
        <v>1.8890000000000002</v>
      </c>
      <c r="L982" s="41">
        <v>1.879</v>
      </c>
      <c r="M982" s="41">
        <v>1.6220000000000001</v>
      </c>
      <c r="N982" s="41">
        <v>1.5899999999999999</v>
      </c>
      <c r="O982" s="41">
        <v>1.4709999999999999</v>
      </c>
      <c r="P982" s="41">
        <v>1.3199999999999998</v>
      </c>
      <c r="Q982" s="42">
        <v>1.6979252283105022</v>
      </c>
      <c r="R982" s="6"/>
      <c r="S982" s="6"/>
      <c r="T982" s="6"/>
    </row>
    <row r="983" spans="1:20" s="100" customFormat="1" ht="15" customHeight="1" x14ac:dyDescent="0.25">
      <c r="A983" s="31"/>
      <c r="B983" s="32"/>
      <c r="C983" s="33" t="s">
        <v>22</v>
      </c>
      <c r="D983" s="34" t="s">
        <v>23</v>
      </c>
      <c r="E983" s="41">
        <v>3.9928979999999998</v>
      </c>
      <c r="F983" s="41">
        <v>4.1123000000000003</v>
      </c>
      <c r="G983" s="41">
        <v>5.0855220000000001</v>
      </c>
      <c r="H983" s="41">
        <v>5.0587200000000001</v>
      </c>
      <c r="I983" s="41">
        <v>4.8230779999999989</v>
      </c>
      <c r="J983" s="41">
        <v>4.5774720000000002</v>
      </c>
      <c r="K983" s="41">
        <v>5.0587419999999996</v>
      </c>
      <c r="L983" s="41">
        <v>5.031962</v>
      </c>
      <c r="M983" s="41">
        <v>4.2042239999999991</v>
      </c>
      <c r="N983" s="41">
        <v>4.2580200000000001</v>
      </c>
      <c r="O983" s="41">
        <v>3.8128320000000002</v>
      </c>
      <c r="P983" s="41">
        <v>3.53</v>
      </c>
      <c r="Q983" s="42">
        <v>53.545769999999997</v>
      </c>
      <c r="R983" s="6"/>
      <c r="S983" s="6"/>
      <c r="T983" s="6"/>
    </row>
    <row r="984" spans="1:20" s="100" customFormat="1" ht="15" customHeight="1" x14ac:dyDescent="0.25">
      <c r="A984" s="31"/>
      <c r="B984" s="32"/>
      <c r="C984" s="33" t="s">
        <v>24</v>
      </c>
      <c r="D984" s="34" t="s">
        <v>25</v>
      </c>
      <c r="E984" s="41">
        <v>2.8969483568075121</v>
      </c>
      <c r="F984" s="41">
        <v>2.713705882352941</v>
      </c>
      <c r="G984" s="41">
        <v>2.6165244865718797</v>
      </c>
      <c r="H984" s="41">
        <v>2.7936730240060728</v>
      </c>
      <c r="I984" s="41">
        <v>2.7506885063853423</v>
      </c>
      <c r="J984" s="41">
        <v>2.8609399773499438</v>
      </c>
      <c r="K984" s="41">
        <v>3.8537427210164106</v>
      </c>
      <c r="L984" s="41">
        <v>3.5042735497605109</v>
      </c>
      <c r="M984" s="41">
        <v>3.3725154130702846</v>
      </c>
      <c r="N984" s="41">
        <v>3.2090943396226419</v>
      </c>
      <c r="O984" s="41">
        <v>3.229558123725357</v>
      </c>
      <c r="P984" s="41">
        <v>2.6061252124645886</v>
      </c>
      <c r="Q984" s="42">
        <v>3.0443730005189962</v>
      </c>
      <c r="R984" s="6"/>
      <c r="S984" s="6"/>
      <c r="T984" s="6"/>
    </row>
    <row r="985" spans="1:20" s="100" customFormat="1" ht="15" customHeight="1" x14ac:dyDescent="0.25">
      <c r="A985" s="31"/>
      <c r="B985" s="32">
        <v>2011</v>
      </c>
      <c r="C985" s="33" t="s">
        <v>20</v>
      </c>
      <c r="D985" s="34" t="s">
        <v>21</v>
      </c>
      <c r="E985" s="41">
        <v>1.5940000000000001</v>
      </c>
      <c r="F985" s="41">
        <v>1.9820000000000002</v>
      </c>
      <c r="G985" s="41">
        <v>1.8140000000000001</v>
      </c>
      <c r="H985" s="41">
        <v>1.9038999999999999</v>
      </c>
      <c r="I985" s="41">
        <v>1.6800000000000002</v>
      </c>
      <c r="J985" s="41">
        <v>1.33</v>
      </c>
      <c r="K985" s="41">
        <v>0.98400000000000021</v>
      </c>
      <c r="L985" s="41">
        <v>0.57100000000000006</v>
      </c>
      <c r="M985" s="41">
        <v>0.37700000000000006</v>
      </c>
      <c r="N985" s="41">
        <v>0.31400000000000006</v>
      </c>
      <c r="O985" s="41">
        <v>0.56199999999999994</v>
      </c>
      <c r="P985" s="41">
        <v>0.99599999999999989</v>
      </c>
      <c r="Q985" s="42">
        <v>1.1703687468290207</v>
      </c>
      <c r="R985" s="6"/>
      <c r="S985" s="6"/>
      <c r="T985" s="6"/>
    </row>
    <row r="986" spans="1:20" s="100" customFormat="1" ht="15" customHeight="1" x14ac:dyDescent="0.25">
      <c r="A986" s="31"/>
      <c r="B986" s="32"/>
      <c r="C986" s="33" t="s">
        <v>22</v>
      </c>
      <c r="D986" s="34" t="s">
        <v>23</v>
      </c>
      <c r="E986" s="41">
        <v>4.268732</v>
      </c>
      <c r="F986" s="41">
        <v>4.7944579999999997</v>
      </c>
      <c r="G986" s="41">
        <v>4.8578919999999997</v>
      </c>
      <c r="H986" s="41">
        <v>4.9349087999999997</v>
      </c>
      <c r="I986" s="41">
        <v>4.4990399999999999</v>
      </c>
      <c r="J986" s="41">
        <v>3.4473599999999998</v>
      </c>
      <c r="K986" s="41">
        <v>2.6351519999999997</v>
      </c>
      <c r="L986" s="41">
        <v>1.5291379999999997</v>
      </c>
      <c r="M986" s="41">
        <v>0.97718400000000005</v>
      </c>
      <c r="N986" s="41">
        <v>0.84089200000000019</v>
      </c>
      <c r="O986" s="41">
        <v>1.456704</v>
      </c>
      <c r="P986" s="41">
        <v>2.6672880000000001</v>
      </c>
      <c r="Q986" s="42">
        <v>36.908748799999998</v>
      </c>
      <c r="R986" s="6"/>
      <c r="S986" s="6"/>
      <c r="T986" s="6"/>
    </row>
    <row r="987" spans="1:20" s="100" customFormat="1" ht="15" customHeight="1" x14ac:dyDescent="0.25">
      <c r="A987" s="31"/>
      <c r="B987" s="32"/>
      <c r="C987" s="33" t="s">
        <v>24</v>
      </c>
      <c r="D987" s="34" t="s">
        <v>25</v>
      </c>
      <c r="E987" s="41">
        <v>0.35</v>
      </c>
      <c r="F987" s="41">
        <v>0.3</v>
      </c>
      <c r="G987" s="41">
        <v>0.4</v>
      </c>
      <c r="H987" s="41">
        <v>0.36</v>
      </c>
      <c r="I987" s="41">
        <v>0.36</v>
      </c>
      <c r="J987" s="41">
        <v>0.37</v>
      </c>
      <c r="K987" s="41">
        <v>0.39</v>
      </c>
      <c r="L987" s="41">
        <v>0.39</v>
      </c>
      <c r="M987" s="41">
        <v>0.34</v>
      </c>
      <c r="N987" s="41">
        <v>0.44</v>
      </c>
      <c r="O987" s="41">
        <v>0.32</v>
      </c>
      <c r="P987" s="41">
        <v>0.31</v>
      </c>
      <c r="Q987" s="42">
        <v>0.35673406160005078</v>
      </c>
      <c r="R987" s="6"/>
      <c r="S987" s="6"/>
      <c r="T987" s="6"/>
    </row>
    <row r="988" spans="1:20" s="100" customFormat="1" ht="15" customHeight="1" x14ac:dyDescent="0.25">
      <c r="A988" s="31"/>
      <c r="B988" s="32">
        <v>2012</v>
      </c>
      <c r="C988" s="33" t="s">
        <v>20</v>
      </c>
      <c r="D988" s="34" t="s">
        <v>21</v>
      </c>
      <c r="E988" s="39">
        <v>1.4239999999999999</v>
      </c>
      <c r="F988" s="39">
        <v>1.8069999999999999</v>
      </c>
      <c r="G988" s="39">
        <v>2.1949999999999998</v>
      </c>
      <c r="H988" s="39">
        <v>2.4632999999999998</v>
      </c>
      <c r="I988" s="39">
        <v>2.4239000000000002</v>
      </c>
      <c r="J988" s="39">
        <v>2.2834999999999996</v>
      </c>
      <c r="K988" s="39">
        <v>2.1410000000000005</v>
      </c>
      <c r="L988" s="39">
        <v>1.5700000000000003</v>
      </c>
      <c r="M988" s="39">
        <v>1.0970000000000002</v>
      </c>
      <c r="N988" s="39">
        <v>0.93400000000000005</v>
      </c>
      <c r="O988" s="39">
        <v>1.2209999999999999</v>
      </c>
      <c r="P988" s="39">
        <v>1.724</v>
      </c>
      <c r="Q988" s="40">
        <v>1.773641666666667</v>
      </c>
      <c r="R988" s="6"/>
      <c r="S988" s="6"/>
      <c r="T988" s="6"/>
    </row>
    <row r="989" spans="1:20" s="100" customFormat="1" ht="15" customHeight="1" x14ac:dyDescent="0.25">
      <c r="A989" s="31"/>
      <c r="B989" s="32"/>
      <c r="C989" s="33" t="s">
        <v>22</v>
      </c>
      <c r="D989" s="34" t="s">
        <v>23</v>
      </c>
      <c r="E989" s="39">
        <v>3.813472</v>
      </c>
      <c r="F989" s="39">
        <v>4.526535</v>
      </c>
      <c r="G989" s="39">
        <v>5.8782100000000002</v>
      </c>
      <c r="H989" s="39">
        <v>6.3848736000000006</v>
      </c>
      <c r="I989" s="39">
        <v>6.4912042000000003</v>
      </c>
      <c r="J989" s="39">
        <v>5.9188320000000001</v>
      </c>
      <c r="K989" s="39">
        <v>5.7335980000000006</v>
      </c>
      <c r="L989" s="39">
        <v>4.2044600000000001</v>
      </c>
      <c r="M989" s="39">
        <v>2.8434240000000002</v>
      </c>
      <c r="N989" s="39">
        <v>2.501252</v>
      </c>
      <c r="O989" s="39">
        <v>3.1648320000000001</v>
      </c>
      <c r="P989" s="39">
        <v>4.616871999999999</v>
      </c>
      <c r="Q989" s="40">
        <v>56.077564799999998</v>
      </c>
      <c r="R989" s="6"/>
      <c r="S989" s="6"/>
      <c r="T989" s="6"/>
    </row>
    <row r="990" spans="1:20" s="100" customFormat="1" ht="15" customHeight="1" x14ac:dyDescent="0.25">
      <c r="A990" s="31"/>
      <c r="B990" s="32"/>
      <c r="C990" s="33" t="s">
        <v>24</v>
      </c>
      <c r="D990" s="34" t="s">
        <v>25</v>
      </c>
      <c r="E990" s="39">
        <v>3.0448595505617977</v>
      </c>
      <c r="F990" s="39">
        <v>3.6167736579966796</v>
      </c>
      <c r="G990" s="39">
        <v>3.8179179954441902</v>
      </c>
      <c r="H990" s="39">
        <v>3.3687748142735345</v>
      </c>
      <c r="I990" s="39">
        <v>3.0022274021205497</v>
      </c>
      <c r="J990" s="39">
        <v>3.1087212612218087</v>
      </c>
      <c r="K990" s="39">
        <v>2.985361980382998</v>
      </c>
      <c r="L990" s="39">
        <v>3.027808917197452</v>
      </c>
      <c r="M990" s="39">
        <v>2.1350501367365542</v>
      </c>
      <c r="N990" s="39">
        <v>2.7487794432548176</v>
      </c>
      <c r="O990" s="39">
        <v>2.4638165438165438</v>
      </c>
      <c r="P990" s="39">
        <v>2.560493039443156</v>
      </c>
      <c r="Q990" s="40">
        <v>3.0713740659437478</v>
      </c>
      <c r="R990" s="6"/>
      <c r="S990" s="6"/>
      <c r="T990" s="6"/>
    </row>
    <row r="991" spans="1:20" s="100" customFormat="1" ht="15" customHeight="1" x14ac:dyDescent="0.25">
      <c r="A991" s="31"/>
      <c r="B991" s="32">
        <v>2013</v>
      </c>
      <c r="C991" s="33" t="s">
        <v>20</v>
      </c>
      <c r="D991" s="34" t="s">
        <v>21</v>
      </c>
      <c r="E991" s="39">
        <v>1.917</v>
      </c>
      <c r="F991" s="39">
        <v>1.6960000000000002</v>
      </c>
      <c r="G991" s="39">
        <v>1.847</v>
      </c>
      <c r="H991" s="39">
        <v>2.1430000000000002</v>
      </c>
      <c r="I991" s="39">
        <v>2.0640000000000001</v>
      </c>
      <c r="J991" s="39">
        <v>1.72</v>
      </c>
      <c r="K991" s="39">
        <v>1.7760000000000002</v>
      </c>
      <c r="L991" s="39">
        <v>1.8059999999999998</v>
      </c>
      <c r="M991" s="39">
        <v>1.5869999999999997</v>
      </c>
      <c r="N991" s="39">
        <v>1.498</v>
      </c>
      <c r="O991" s="39">
        <v>1.6180000000000001</v>
      </c>
      <c r="P991" s="39">
        <v>2.0639999999999996</v>
      </c>
      <c r="Q991" s="40">
        <v>1.8113333333333335</v>
      </c>
      <c r="R991" s="6"/>
      <c r="S991" s="6"/>
      <c r="T991" s="6"/>
    </row>
    <row r="992" spans="1:20" s="100" customFormat="1" ht="15" customHeight="1" x14ac:dyDescent="0.25">
      <c r="A992" s="31"/>
      <c r="B992" s="32"/>
      <c r="C992" s="33" t="s">
        <v>22</v>
      </c>
      <c r="D992" s="34" t="s">
        <v>23</v>
      </c>
      <c r="E992" s="39">
        <v>5.1337259999999993</v>
      </c>
      <c r="F992" s="39">
        <v>4.1117399999999993</v>
      </c>
      <c r="G992" s="39">
        <v>4.9462660000000005</v>
      </c>
      <c r="H992" s="39">
        <v>5.5546560000000005</v>
      </c>
      <c r="I992" s="39">
        <v>5.5273919999999999</v>
      </c>
      <c r="J992" s="39">
        <v>4.45824</v>
      </c>
      <c r="K992" s="39">
        <v>4.7561279999999995</v>
      </c>
      <c r="L992" s="39">
        <v>4.8364679999999991</v>
      </c>
      <c r="M992" s="39">
        <v>4.1135039999999998</v>
      </c>
      <c r="N992" s="39">
        <v>4.0116439999999995</v>
      </c>
      <c r="O992" s="39">
        <v>4.1938559999999994</v>
      </c>
      <c r="P992" s="39">
        <v>5.5273919999999999</v>
      </c>
      <c r="Q992" s="40">
        <v>57.171011999999983</v>
      </c>
      <c r="R992" s="6"/>
      <c r="S992" s="6"/>
      <c r="T992" s="6"/>
    </row>
    <row r="993" spans="1:20" s="100" customFormat="1" ht="15" customHeight="1" x14ac:dyDescent="0.25">
      <c r="A993" s="31"/>
      <c r="B993" s="32"/>
      <c r="C993" s="33" t="s">
        <v>24</v>
      </c>
      <c r="D993" s="34" t="s">
        <v>25</v>
      </c>
      <c r="E993" s="39">
        <v>1.9347157016171102</v>
      </c>
      <c r="F993" s="39">
        <v>2.2991841702053146</v>
      </c>
      <c r="G993" s="39">
        <v>2.4428641039523549</v>
      </c>
      <c r="H993" s="39">
        <v>2.4434204386374243</v>
      </c>
      <c r="I993" s="39">
        <v>2.3617296511627908</v>
      </c>
      <c r="J993" s="39">
        <v>2.8636976744186047</v>
      </c>
      <c r="K993" s="39">
        <v>3.5131193693693699</v>
      </c>
      <c r="L993" s="39">
        <v>2.4991140642303442</v>
      </c>
      <c r="M993" s="39">
        <v>2.4205671077504727</v>
      </c>
      <c r="N993" s="39">
        <v>2.7415620827770359</v>
      </c>
      <c r="O993" s="39">
        <v>2.622657601977751</v>
      </c>
      <c r="P993" s="39">
        <v>1.9219089147286819</v>
      </c>
      <c r="Q993" s="40">
        <v>2.4878994099317335</v>
      </c>
      <c r="R993" s="6"/>
      <c r="S993" s="6"/>
      <c r="T993" s="6"/>
    </row>
    <row r="994" spans="1:20" s="100" customFormat="1" ht="15" customHeight="1" x14ac:dyDescent="0.25">
      <c r="A994" s="31"/>
      <c r="B994" s="32">
        <v>2014</v>
      </c>
      <c r="C994" s="33" t="s">
        <v>20</v>
      </c>
      <c r="D994" s="34" t="s">
        <v>21</v>
      </c>
      <c r="E994" s="39">
        <v>1.9040000000000001</v>
      </c>
      <c r="F994" s="39">
        <v>1.6766000000000001</v>
      </c>
      <c r="G994" s="39">
        <v>1.7678</v>
      </c>
      <c r="H994" s="39">
        <v>1.8734000000000002</v>
      </c>
      <c r="I994" s="39">
        <v>1.8425</v>
      </c>
      <c r="J994" s="39">
        <v>1.4100000000000001</v>
      </c>
      <c r="K994" s="39">
        <v>1.4039999999999999</v>
      </c>
      <c r="L994" s="39">
        <v>1.45</v>
      </c>
      <c r="M994" s="39">
        <v>1.2649999999999999</v>
      </c>
      <c r="N994" s="39">
        <v>1.1580000000000001</v>
      </c>
      <c r="O994" s="39">
        <v>1.298</v>
      </c>
      <c r="P994" s="39">
        <v>1.4334999999999998</v>
      </c>
      <c r="Q994" s="40">
        <v>1.5402333333333333</v>
      </c>
      <c r="R994" s="6"/>
      <c r="S994" s="6"/>
      <c r="T994" s="6"/>
    </row>
    <row r="995" spans="1:20" s="100" customFormat="1" ht="15" customHeight="1" x14ac:dyDescent="0.25">
      <c r="A995" s="31"/>
      <c r="B995" s="32"/>
      <c r="C995" s="33" t="s">
        <v>22</v>
      </c>
      <c r="D995" s="34" t="s">
        <v>23</v>
      </c>
      <c r="E995" s="39">
        <v>5.0989120000000003</v>
      </c>
      <c r="F995" s="39">
        <v>4.0641663999999986</v>
      </c>
      <c r="G995" s="39">
        <v>4.7341683999999997</v>
      </c>
      <c r="H995" s="39">
        <v>4.8558528000000001</v>
      </c>
      <c r="I995" s="39">
        <v>4.934215</v>
      </c>
      <c r="J995" s="39">
        <v>3.6547200000000002</v>
      </c>
      <c r="K995" s="39">
        <v>3.7599119999999999</v>
      </c>
      <c r="L995" s="39">
        <v>3.8830999999999998</v>
      </c>
      <c r="M995" s="39">
        <v>3.2788799999999996</v>
      </c>
      <c r="N995" s="39">
        <v>3.101124</v>
      </c>
      <c r="O995" s="39">
        <v>3.3644160000000007</v>
      </c>
      <c r="P995" s="39">
        <v>3.8389129999999994</v>
      </c>
      <c r="Q995" s="40">
        <v>48.5683796</v>
      </c>
      <c r="R995" s="6"/>
      <c r="S995" s="6"/>
      <c r="T995" s="6"/>
    </row>
    <row r="996" spans="1:20" s="100" customFormat="1" ht="15" customHeight="1" x14ac:dyDescent="0.25">
      <c r="A996" s="31"/>
      <c r="B996" s="32"/>
      <c r="C996" s="33" t="s">
        <v>24</v>
      </c>
      <c r="D996" s="34" t="s">
        <v>25</v>
      </c>
      <c r="E996" s="39">
        <v>1.8952415966386555</v>
      </c>
      <c r="F996" s="39">
        <v>2.6610586955790003</v>
      </c>
      <c r="G996" s="39">
        <v>3.1736078741939129</v>
      </c>
      <c r="H996" s="39">
        <v>3.3551435891961146</v>
      </c>
      <c r="I996" s="39">
        <v>3.0798724559023061</v>
      </c>
      <c r="J996" s="39">
        <v>3.6041134751773045</v>
      </c>
      <c r="K996" s="39">
        <v>3.2839743589743593</v>
      </c>
      <c r="L996" s="39">
        <v>3.1325517241379308</v>
      </c>
      <c r="M996" s="39">
        <v>2.9636600790513836</v>
      </c>
      <c r="N996" s="39">
        <v>3.7527979274611392</v>
      </c>
      <c r="O996" s="39">
        <v>3.152203389830508</v>
      </c>
      <c r="P996" s="39">
        <v>3.1661981164980815</v>
      </c>
      <c r="Q996" s="40">
        <v>3.0635330840438413</v>
      </c>
      <c r="R996" s="6"/>
      <c r="S996" s="6"/>
      <c r="T996" s="6"/>
    </row>
    <row r="997" spans="1:20" s="100" customFormat="1" ht="15" customHeight="1" x14ac:dyDescent="0.25">
      <c r="A997" s="31"/>
      <c r="B997" s="32">
        <v>2015</v>
      </c>
      <c r="C997" s="33" t="s">
        <v>20</v>
      </c>
      <c r="D997" s="34" t="s">
        <v>21</v>
      </c>
      <c r="E997" s="39">
        <v>1.5669999999999999</v>
      </c>
      <c r="F997" s="39">
        <v>1.6850000000000001</v>
      </c>
      <c r="G997" s="39">
        <v>2.0069999999999997</v>
      </c>
      <c r="H997" s="39">
        <v>1.9516000000000002</v>
      </c>
      <c r="I997" s="39">
        <v>1.9</v>
      </c>
      <c r="J997" s="39">
        <v>1.8934999999999997</v>
      </c>
      <c r="K997" s="39">
        <v>1.6600000000000001</v>
      </c>
      <c r="L997" s="39">
        <v>1.5149999999999999</v>
      </c>
      <c r="M997" s="39">
        <v>1.444</v>
      </c>
      <c r="N997" s="39">
        <v>1.28</v>
      </c>
      <c r="O997" s="39">
        <v>1.4386000000000001</v>
      </c>
      <c r="P997" s="39">
        <v>1.4654</v>
      </c>
      <c r="Q997" s="40">
        <v>1.6505916666666669</v>
      </c>
      <c r="R997" s="6"/>
      <c r="S997" s="6"/>
      <c r="T997" s="6"/>
    </row>
    <row r="998" spans="1:20" s="100" customFormat="1" ht="15" customHeight="1" x14ac:dyDescent="0.25">
      <c r="A998" s="31"/>
      <c r="B998" s="32"/>
      <c r="C998" s="33" t="s">
        <v>22</v>
      </c>
      <c r="D998" s="34" t="s">
        <v>23</v>
      </c>
      <c r="E998" s="39">
        <v>4.1964259999999998</v>
      </c>
      <c r="F998" s="39">
        <v>4.0852170000000001</v>
      </c>
      <c r="G998" s="39">
        <v>5.374746</v>
      </c>
      <c r="H998" s="39">
        <v>5.0585472000000005</v>
      </c>
      <c r="I998" s="39">
        <v>5.0881999999999996</v>
      </c>
      <c r="J998" s="39">
        <v>4.9079519999999999</v>
      </c>
      <c r="K998" s="39">
        <v>4.445479999999999</v>
      </c>
      <c r="L998" s="39">
        <v>4.0571700000000002</v>
      </c>
      <c r="M998" s="39">
        <v>3.7428479999999995</v>
      </c>
      <c r="N998" s="39">
        <v>3.4278399999999998</v>
      </c>
      <c r="O998" s="39">
        <v>3.7288512000000003</v>
      </c>
      <c r="P998" s="39">
        <v>3.9243411999999998</v>
      </c>
      <c r="Q998" s="40">
        <v>52.037618599999995</v>
      </c>
      <c r="R998" s="6"/>
      <c r="S998" s="6"/>
      <c r="T998" s="6"/>
    </row>
    <row r="999" spans="1:20" s="100" customFormat="1" ht="15" customHeight="1" x14ac:dyDescent="0.25">
      <c r="A999" s="31"/>
      <c r="B999" s="32"/>
      <c r="C999" s="33" t="s">
        <v>24</v>
      </c>
      <c r="D999" s="34" t="s">
        <v>25</v>
      </c>
      <c r="E999" s="39">
        <v>2.4374409700063819</v>
      </c>
      <c r="F999" s="39">
        <v>3.1107342474096233</v>
      </c>
      <c r="G999" s="39">
        <v>2.8505580468360732</v>
      </c>
      <c r="H999" s="39">
        <v>3.4195890295142441</v>
      </c>
      <c r="I999" s="39">
        <v>3.474605263157895</v>
      </c>
      <c r="J999" s="39">
        <v>2.8204673884341167</v>
      </c>
      <c r="K999" s="39">
        <v>2.1517168674698803</v>
      </c>
      <c r="L999" s="39">
        <v>1.8504950495049501</v>
      </c>
      <c r="M999" s="39">
        <v>1.8559626038781167</v>
      </c>
      <c r="N999" s="39">
        <v>1.6697656250000001</v>
      </c>
      <c r="O999" s="39">
        <v>1.6323328235784791</v>
      </c>
      <c r="P999" s="39">
        <v>1.7674675856421458</v>
      </c>
      <c r="Q999" s="40">
        <v>2.4952003244514347</v>
      </c>
      <c r="R999" s="6"/>
      <c r="S999" s="6"/>
      <c r="T999" s="6"/>
    </row>
    <row r="1000" spans="1:20" s="100" customFormat="1" ht="15" customHeight="1" x14ac:dyDescent="0.25">
      <c r="A1000" s="31"/>
      <c r="B1000" s="32">
        <v>2016</v>
      </c>
      <c r="C1000" s="33" t="s">
        <v>20</v>
      </c>
      <c r="D1000" s="34" t="s">
        <v>21</v>
      </c>
      <c r="E1000" s="85">
        <v>1.3769999999999998</v>
      </c>
      <c r="F1000" s="85">
        <v>1.429</v>
      </c>
      <c r="G1000" s="85">
        <v>1.6698999999999999</v>
      </c>
      <c r="H1000" s="85">
        <v>1.5900999999999998</v>
      </c>
      <c r="I1000" s="85">
        <v>1.7533333333333334</v>
      </c>
      <c r="J1000" s="85">
        <v>1.6804000000000001</v>
      </c>
      <c r="K1000" s="85">
        <v>1.5966666666666667</v>
      </c>
      <c r="L1000" s="85">
        <v>1.6383333333333332</v>
      </c>
      <c r="M1000" s="85">
        <v>1.4823333333333333</v>
      </c>
      <c r="N1000" s="85">
        <v>1.3800000000000001</v>
      </c>
      <c r="O1000" s="85">
        <v>1.4566666666666668</v>
      </c>
      <c r="P1000" s="85">
        <v>1.4666666666666666</v>
      </c>
      <c r="Q1000" s="86">
        <v>1.5433666666666666</v>
      </c>
      <c r="R1000" s="6"/>
      <c r="S1000" s="6"/>
      <c r="T1000" s="6"/>
    </row>
    <row r="1001" spans="1:20" ht="14.25" customHeight="1" x14ac:dyDescent="0.2">
      <c r="A1001" s="31"/>
      <c r="B1001" s="32"/>
      <c r="C1001" s="33" t="s">
        <v>22</v>
      </c>
      <c r="D1001" s="34" t="s">
        <v>23</v>
      </c>
      <c r="E1001" s="85">
        <v>3.6876059999999997</v>
      </c>
      <c r="F1001" s="85">
        <v>3.5805023999999999</v>
      </c>
      <c r="G1001" s="85">
        <v>4.4719921999999999</v>
      </c>
      <c r="H1001" s="85">
        <v>4.1215392</v>
      </c>
      <c r="I1001" s="85">
        <v>4.695426666666668</v>
      </c>
      <c r="J1001" s="85">
        <v>4.3555968000000007</v>
      </c>
      <c r="K1001" s="85">
        <v>4.2758733333333341</v>
      </c>
      <c r="L1001" s="85">
        <v>4.387456666666667</v>
      </c>
      <c r="M1001" s="85">
        <v>3.8422080000000003</v>
      </c>
      <c r="N1001" s="85">
        <v>3.6956400000000005</v>
      </c>
      <c r="O1001" s="85">
        <v>3.7756800000000013</v>
      </c>
      <c r="P1001" s="85">
        <v>3.9277333333333333</v>
      </c>
      <c r="Q1001" s="86">
        <v>48.817254600000005</v>
      </c>
    </row>
    <row r="1002" spans="1:20" ht="14.25" customHeight="1" x14ac:dyDescent="0.2">
      <c r="A1002" s="31"/>
      <c r="B1002" s="32"/>
      <c r="C1002" s="33" t="s">
        <v>24</v>
      </c>
      <c r="D1002" s="34" t="s">
        <v>25</v>
      </c>
      <c r="E1002" s="85">
        <v>1.7824691358024689</v>
      </c>
      <c r="F1002" s="85">
        <v>2.4870556333100069</v>
      </c>
      <c r="G1002" s="85">
        <v>3.3046541709084374</v>
      </c>
      <c r="H1002" s="85">
        <v>2.9119011382931892</v>
      </c>
      <c r="I1002" s="85">
        <v>2.2394106463878325</v>
      </c>
      <c r="J1002" s="85">
        <v>2.9429796477029266</v>
      </c>
      <c r="K1002" s="85">
        <v>2.5989979123173277</v>
      </c>
      <c r="L1002" s="85">
        <v>2.8060630722278734</v>
      </c>
      <c r="M1002" s="85">
        <v>3.080944456937261</v>
      </c>
      <c r="N1002" s="85">
        <v>2.1172536661298977</v>
      </c>
      <c r="O1002" s="85">
        <v>2.3180320366132716</v>
      </c>
      <c r="P1002" s="85">
        <v>2.4741136363636365</v>
      </c>
      <c r="Q1002" s="86">
        <v>2.6045664741122687</v>
      </c>
    </row>
    <row r="1003" spans="1:20" ht="14.25" customHeight="1" x14ac:dyDescent="0.2">
      <c r="A1003" s="31"/>
      <c r="B1003" s="32">
        <v>2017</v>
      </c>
      <c r="C1003" s="33" t="s">
        <v>20</v>
      </c>
      <c r="D1003" s="34" t="s">
        <v>21</v>
      </c>
      <c r="E1003" s="85">
        <v>1.6433333333333333</v>
      </c>
      <c r="F1003" s="85">
        <v>1.7450000000000001</v>
      </c>
      <c r="G1003" s="85">
        <v>1.7866666666666666</v>
      </c>
      <c r="H1003" s="85">
        <v>1.7166666666666666</v>
      </c>
      <c r="I1003" s="85">
        <v>1.6866666666666668</v>
      </c>
      <c r="J1003" s="85">
        <v>1.6000000000000003</v>
      </c>
      <c r="K1003" s="85">
        <v>1.4799999999999998</v>
      </c>
      <c r="L1003" s="85">
        <v>1.3833333333333335</v>
      </c>
      <c r="M1003" s="85">
        <v>1.29</v>
      </c>
      <c r="N1003" s="85">
        <v>1.1666666666666667</v>
      </c>
      <c r="O1003" s="85">
        <v>1.1800000000000002</v>
      </c>
      <c r="P1003" s="85">
        <v>1.1633333333333333</v>
      </c>
      <c r="Q1003" s="86">
        <v>1.4868055555555557</v>
      </c>
    </row>
    <row r="1004" spans="1:20" ht="14.25" customHeight="1" x14ac:dyDescent="0.2">
      <c r="A1004" s="31"/>
      <c r="B1004" s="32"/>
      <c r="C1004" s="33" t="s">
        <v>22</v>
      </c>
      <c r="D1004" s="34" t="s">
        <v>23</v>
      </c>
      <c r="E1004" s="85">
        <v>4.4008466666666664</v>
      </c>
      <c r="F1004" s="85">
        <v>4.2211550000000004</v>
      </c>
      <c r="G1004" s="85">
        <v>4.7846933333333341</v>
      </c>
      <c r="H1004" s="85">
        <v>4.4496000000000002</v>
      </c>
      <c r="I1004" s="85">
        <v>4.516893333333333</v>
      </c>
      <c r="J1004" s="85">
        <v>4.1472000000000007</v>
      </c>
      <c r="K1004" s="85">
        <v>3.9634399999999999</v>
      </c>
      <c r="L1004" s="85">
        <v>3.704566666666667</v>
      </c>
      <c r="M1004" s="85">
        <v>3.3436800000000004</v>
      </c>
      <c r="N1004" s="85">
        <v>3.1243333333333334</v>
      </c>
      <c r="O1004" s="85">
        <v>3.0585599999999999</v>
      </c>
      <c r="P1004" s="85">
        <v>3.1154066666666664</v>
      </c>
      <c r="Q1004" s="86">
        <v>46.830374999999997</v>
      </c>
    </row>
    <row r="1005" spans="1:20" ht="14.25" customHeight="1" x14ac:dyDescent="0.2">
      <c r="A1005" s="31"/>
      <c r="B1005" s="32"/>
      <c r="C1005" s="33" t="s">
        <v>24</v>
      </c>
      <c r="D1005" s="34" t="s">
        <v>25</v>
      </c>
      <c r="E1005" s="85">
        <v>2.2736511156186614</v>
      </c>
      <c r="F1005" s="85">
        <v>2.8174021012416421</v>
      </c>
      <c r="G1005" s="85">
        <v>2.6601865671641787</v>
      </c>
      <c r="H1005" s="85">
        <v>3.0770679611650484</v>
      </c>
      <c r="I1005" s="85">
        <v>2.5799407114624509</v>
      </c>
      <c r="J1005" s="85">
        <v>3.2783333333333333</v>
      </c>
      <c r="K1005" s="85">
        <v>2.9825900900900897</v>
      </c>
      <c r="L1005" s="85">
        <v>3.177566265060241</v>
      </c>
      <c r="M1005" s="85">
        <v>3.4723514211886299</v>
      </c>
      <c r="N1005" s="85">
        <v>2.5831142857142857</v>
      </c>
      <c r="O1005" s="85">
        <v>2.2190677966101697</v>
      </c>
      <c r="P1005" s="85">
        <v>1.9863896848137537</v>
      </c>
      <c r="Q1005" s="86">
        <v>2.7720710991530608</v>
      </c>
    </row>
    <row r="1006" spans="1:20" ht="14.25" customHeight="1" x14ac:dyDescent="0.2">
      <c r="A1006" s="31"/>
      <c r="B1006" s="32">
        <v>2018</v>
      </c>
      <c r="C1006" s="33" t="s">
        <v>20</v>
      </c>
      <c r="D1006" s="34" t="s">
        <v>21</v>
      </c>
      <c r="E1006" s="85">
        <v>1.29</v>
      </c>
      <c r="F1006" s="85">
        <v>1.5966666666666667</v>
      </c>
      <c r="G1006" s="85">
        <v>1.5266666666666666</v>
      </c>
      <c r="H1006" s="85">
        <v>1.3716666666666666</v>
      </c>
      <c r="I1006" s="85">
        <v>1.0666666666666667</v>
      </c>
      <c r="J1006" s="85">
        <v>0.9966666666666667</v>
      </c>
      <c r="K1006" s="85">
        <v>0.80133333333333323</v>
      </c>
      <c r="L1006" s="85">
        <v>0.55000000000000004</v>
      </c>
      <c r="M1006" s="85">
        <v>0.38000000000000006</v>
      </c>
      <c r="N1006" s="85">
        <v>0.64333333333333342</v>
      </c>
      <c r="O1006" s="85">
        <v>0.89</v>
      </c>
      <c r="P1006" s="85">
        <v>1.1033333333333335</v>
      </c>
      <c r="Q1006" s="86">
        <v>1.018027777777778</v>
      </c>
    </row>
    <row r="1007" spans="1:20" ht="14.25" customHeight="1" x14ac:dyDescent="0.2">
      <c r="A1007" s="31"/>
      <c r="B1007" s="32"/>
      <c r="C1007" s="33" t="s">
        <v>22</v>
      </c>
      <c r="D1007" s="34" t="s">
        <v>23</v>
      </c>
      <c r="E1007" s="85">
        <v>3.4546199999999998</v>
      </c>
      <c r="F1007" s="85">
        <v>3.8623366666666668</v>
      </c>
      <c r="G1007" s="85">
        <v>4.0884133333333335</v>
      </c>
      <c r="H1007" s="85">
        <v>3.5553600000000003</v>
      </c>
      <c r="I1007" s="85">
        <v>2.8565333333333331</v>
      </c>
      <c r="J1007" s="85">
        <v>2.5833600000000003</v>
      </c>
      <c r="K1007" s="85">
        <v>2.1459706666666669</v>
      </c>
      <c r="L1007" s="85">
        <v>1.4728999999999999</v>
      </c>
      <c r="M1007" s="85">
        <v>0.98496000000000017</v>
      </c>
      <c r="N1007" s="85">
        <v>1.7228466666666669</v>
      </c>
      <c r="O1007" s="85">
        <v>2.30688</v>
      </c>
      <c r="P1007" s="85">
        <v>2.9547266666666667</v>
      </c>
      <c r="Q1007" s="86">
        <v>31.98890733333333</v>
      </c>
    </row>
    <row r="1008" spans="1:20" ht="14.25" customHeight="1" x14ac:dyDescent="0.2">
      <c r="A1008" s="31"/>
      <c r="B1008" s="32"/>
      <c r="C1008" s="33" t="s">
        <v>24</v>
      </c>
      <c r="D1008" s="34" t="s">
        <v>25</v>
      </c>
      <c r="E1008" s="85">
        <v>3.5767958656330752</v>
      </c>
      <c r="F1008" s="85">
        <v>2.1562839248434238</v>
      </c>
      <c r="G1008" s="85">
        <v>1.8770742358078603</v>
      </c>
      <c r="H1008" s="85">
        <v>2.2642405832320778</v>
      </c>
      <c r="I1008" s="85">
        <v>2.4472499999999999</v>
      </c>
      <c r="J1008" s="85">
        <v>1.9850501672240806</v>
      </c>
      <c r="K1008" s="85">
        <v>2.2455241264559063</v>
      </c>
      <c r="L1008" s="85">
        <v>2.2773333333333339</v>
      </c>
      <c r="M1008" s="85">
        <v>2.6818421052631574</v>
      </c>
      <c r="N1008" s="85">
        <v>2.6240414507772023</v>
      </c>
      <c r="O1008" s="85">
        <v>1.9240074906367042</v>
      </c>
      <c r="P1008" s="85">
        <v>2.1645317220543809</v>
      </c>
      <c r="Q1008" s="86">
        <v>2.3351049723257198</v>
      </c>
    </row>
    <row r="1009" spans="1:19" ht="14.25" customHeight="1" x14ac:dyDescent="0.2">
      <c r="A1009" s="31"/>
      <c r="B1009" s="32">
        <v>2019</v>
      </c>
      <c r="C1009" s="33" t="s">
        <v>20</v>
      </c>
      <c r="D1009" s="34" t="s">
        <v>21</v>
      </c>
      <c r="E1009" s="91">
        <v>1.3183333333333331</v>
      </c>
      <c r="F1009" s="91">
        <v>1.4549999999999998</v>
      </c>
      <c r="G1009" s="91">
        <v>1.3566666666666667</v>
      </c>
      <c r="H1009" s="91">
        <v>1.5233333333333332</v>
      </c>
      <c r="I1009" s="91">
        <v>1.5133333333333332</v>
      </c>
      <c r="J1009" s="91">
        <v>1.5133333333333334</v>
      </c>
      <c r="K1009" s="91">
        <v>1.55</v>
      </c>
      <c r="L1009" s="91">
        <v>1.46</v>
      </c>
      <c r="M1009" s="91">
        <v>1.42</v>
      </c>
      <c r="N1009" s="91">
        <v>1.4266666666666667</v>
      </c>
      <c r="O1009" s="91">
        <v>1.2833333333333332</v>
      </c>
      <c r="P1009" s="91">
        <v>1.2733333333333334</v>
      </c>
      <c r="Q1009" s="92">
        <v>1.4244444444444444</v>
      </c>
    </row>
    <row r="1010" spans="1:19" ht="14.25" customHeight="1" x14ac:dyDescent="0.2">
      <c r="A1010" s="31"/>
      <c r="B1010" s="32"/>
      <c r="C1010" s="33" t="s">
        <v>22</v>
      </c>
      <c r="D1010" s="34" t="s">
        <v>23</v>
      </c>
      <c r="E1010" s="91">
        <v>3.5304966666666662</v>
      </c>
      <c r="F1010" s="91">
        <v>3.5196449999999997</v>
      </c>
      <c r="G1010" s="91">
        <v>3.633153333333333</v>
      </c>
      <c r="H1010" s="91">
        <v>3.9484800000000004</v>
      </c>
      <c r="I1010" s="91">
        <v>4.0527066666666665</v>
      </c>
      <c r="J1010" s="91">
        <v>3.9225600000000007</v>
      </c>
      <c r="K1010" s="91">
        <v>4.1509</v>
      </c>
      <c r="L1010" s="91">
        <v>3.9101800000000004</v>
      </c>
      <c r="M1010" s="91">
        <v>3.68364</v>
      </c>
      <c r="N1010" s="91">
        <v>3.8236133333333338</v>
      </c>
      <c r="O1010" s="91">
        <v>3.3294000000000001</v>
      </c>
      <c r="P1010" s="91">
        <v>3.4129866666666668</v>
      </c>
      <c r="Q1010" s="92">
        <v>44.917761666666671</v>
      </c>
    </row>
    <row r="1011" spans="1:19" ht="14.25" customHeight="1" x14ac:dyDescent="0.2">
      <c r="A1011" s="31"/>
      <c r="B1011" s="32"/>
      <c r="C1011" s="33" t="s">
        <v>24</v>
      </c>
      <c r="D1011" s="34" t="s">
        <v>25</v>
      </c>
      <c r="E1011" s="91">
        <v>1.8207964601769913</v>
      </c>
      <c r="F1011" s="91">
        <v>1.9779610538373424</v>
      </c>
      <c r="G1011" s="91">
        <v>1.9795331695331699</v>
      </c>
      <c r="H1011" s="91">
        <v>3.0607439824945297</v>
      </c>
      <c r="I1011" s="91">
        <v>2.9457488986784144</v>
      </c>
      <c r="J1011" s="91">
        <v>2.6183480176211447</v>
      </c>
      <c r="K1011" s="91">
        <v>2.0162365591397853</v>
      </c>
      <c r="L1011" s="91">
        <v>2.9816532913233313</v>
      </c>
      <c r="M1011" s="91">
        <v>2.7801114115385865</v>
      </c>
      <c r="N1011" s="91">
        <v>3.1922525290214137</v>
      </c>
      <c r="O1011" s="91">
        <v>2.9865438817805012</v>
      </c>
      <c r="P1011" s="91">
        <v>2.8266984732824429</v>
      </c>
      <c r="Q1011" s="92">
        <v>2.6034668535167804</v>
      </c>
    </row>
    <row r="1012" spans="1:19" ht="14.25" customHeight="1" x14ac:dyDescent="0.2">
      <c r="A1012" s="31"/>
      <c r="B1012" s="32">
        <v>2020</v>
      </c>
      <c r="C1012" s="33" t="s">
        <v>20</v>
      </c>
      <c r="D1012" s="34" t="s">
        <v>21</v>
      </c>
      <c r="E1012" s="91">
        <v>1.2999999999999998</v>
      </c>
      <c r="F1012" s="91">
        <v>1.3066666666666666</v>
      </c>
      <c r="G1012" s="91">
        <v>1.62</v>
      </c>
      <c r="H1012" s="91">
        <v>1.6266666666666665</v>
      </c>
      <c r="I1012" s="91">
        <v>1.6133333333333335</v>
      </c>
      <c r="J1012" s="91">
        <v>1.61</v>
      </c>
      <c r="K1012" s="91">
        <v>1.5466666666666666</v>
      </c>
      <c r="L1012" s="91">
        <v>1.5933333333333335</v>
      </c>
      <c r="M1012" s="91">
        <v>1.4133333333333333</v>
      </c>
      <c r="N1012" s="91">
        <v>1.3266666666666667</v>
      </c>
      <c r="O1012" s="91">
        <v>1.4200000000000002</v>
      </c>
      <c r="P1012" s="91">
        <v>1.4033333333333333</v>
      </c>
      <c r="Q1012" s="92">
        <v>1.4816666666666667</v>
      </c>
      <c r="S1012" s="6">
        <v>33</v>
      </c>
    </row>
    <row r="1013" spans="1:19" ht="14.25" customHeight="1" x14ac:dyDescent="0.2">
      <c r="A1013" s="31"/>
      <c r="B1013" s="32"/>
      <c r="C1013" s="33" t="s">
        <v>22</v>
      </c>
      <c r="D1013" s="34" t="s">
        <v>23</v>
      </c>
      <c r="E1013" s="91">
        <v>3.4819200000000001</v>
      </c>
      <c r="F1013" s="91">
        <v>3.273984</v>
      </c>
      <c r="G1013" s="91">
        <v>4.3390079999999998</v>
      </c>
      <c r="H1013" s="91">
        <v>4.2163200000000005</v>
      </c>
      <c r="I1013" s="91">
        <v>4.3211519999999997</v>
      </c>
      <c r="J1013" s="91">
        <v>4.1731199999999999</v>
      </c>
      <c r="K1013" s="91">
        <v>4.1425919999999996</v>
      </c>
      <c r="L1013" s="91">
        <v>4.2675840000000003</v>
      </c>
      <c r="M1013" s="91">
        <v>3.6633600000000013</v>
      </c>
      <c r="N1013" s="91">
        <v>3.5533440000000005</v>
      </c>
      <c r="O1013" s="91">
        <v>3.6806400000000008</v>
      </c>
      <c r="P1013" s="91">
        <v>3.7586880000000003</v>
      </c>
      <c r="Q1013" s="92">
        <v>46.871712000000016</v>
      </c>
    </row>
    <row r="1014" spans="1:19" ht="14.25" customHeight="1" x14ac:dyDescent="0.2">
      <c r="A1014" s="31"/>
      <c r="B1014" s="32"/>
      <c r="C1014" s="33" t="s">
        <v>24</v>
      </c>
      <c r="D1014" s="34" t="s">
        <v>25</v>
      </c>
      <c r="E1014" s="91">
        <v>2.4028461538461543</v>
      </c>
      <c r="F1014" s="91">
        <v>2.1911479591836733</v>
      </c>
      <c r="G1014" s="91">
        <v>2.6016460905349796</v>
      </c>
      <c r="H1014" s="91">
        <v>2.3149795081967208</v>
      </c>
      <c r="I1014" s="91">
        <v>2.6280371900826442</v>
      </c>
      <c r="J1014" s="91">
        <v>2.8134161490683232</v>
      </c>
      <c r="K1014" s="91">
        <v>3.0229525862068964</v>
      </c>
      <c r="L1014" s="91">
        <v>2.7235499060901902</v>
      </c>
      <c r="M1014" s="91">
        <v>3.5305424528301885</v>
      </c>
      <c r="N1014" s="91">
        <v>2.9638442211055271</v>
      </c>
      <c r="O1014" s="91">
        <v>2.2804225352112675</v>
      </c>
      <c r="P1014" s="91">
        <v>2.2785035629453678</v>
      </c>
      <c r="Q1014" s="92">
        <v>2.6509608200876453</v>
      </c>
    </row>
    <row r="1015" spans="1:19" ht="14.25" customHeight="1" x14ac:dyDescent="0.2">
      <c r="A1015" s="31"/>
      <c r="B1015" s="32">
        <v>2021</v>
      </c>
      <c r="C1015" s="33" t="s">
        <v>20</v>
      </c>
      <c r="D1015" s="34" t="s">
        <v>21</v>
      </c>
      <c r="E1015" s="91">
        <v>1.4033333333333333</v>
      </c>
      <c r="F1015" s="91">
        <v>1.62</v>
      </c>
      <c r="G1015" s="91">
        <v>1.62</v>
      </c>
      <c r="H1015" s="91">
        <v>1.54</v>
      </c>
      <c r="I1015" s="91">
        <v>0.83600000000000008</v>
      </c>
      <c r="J1015" s="91">
        <v>0.83000000000000007</v>
      </c>
      <c r="K1015" s="91">
        <v>0.83000000000000007</v>
      </c>
      <c r="L1015" s="91">
        <v>0.54</v>
      </c>
      <c r="M1015" s="91">
        <v>0.02</v>
      </c>
      <c r="N1015" s="91">
        <v>0.02</v>
      </c>
      <c r="O1015" s="91">
        <v>0.02</v>
      </c>
      <c r="P1015" s="91">
        <v>0.12</v>
      </c>
      <c r="Q1015" s="92">
        <v>0.78327777777777774</v>
      </c>
    </row>
    <row r="1016" spans="1:19" ht="14.25" customHeight="1" x14ac:dyDescent="0.2">
      <c r="A1016" s="31"/>
      <c r="B1016" s="32"/>
      <c r="C1016" s="33" t="s">
        <v>22</v>
      </c>
      <c r="D1016" s="34" t="s">
        <v>23</v>
      </c>
      <c r="E1016" s="91">
        <v>3.7586880000000003</v>
      </c>
      <c r="F1016" s="91">
        <v>3.9191040000000008</v>
      </c>
      <c r="G1016" s="91">
        <v>4.3390079999999998</v>
      </c>
      <c r="H1016" s="91">
        <v>3.991680000000001</v>
      </c>
      <c r="I1016" s="91">
        <v>2.2391423999999995</v>
      </c>
      <c r="J1016" s="91">
        <v>2.1513599999999999</v>
      </c>
      <c r="K1016" s="91">
        <v>2.2230719999999997</v>
      </c>
      <c r="L1016" s="91">
        <v>1.4463359999999998</v>
      </c>
      <c r="M1016" s="91">
        <v>5.1840000000000004E-2</v>
      </c>
      <c r="N1016" s="91">
        <v>5.3567999999999998E-2</v>
      </c>
      <c r="O1016" s="91">
        <v>5.1840000000000004E-2</v>
      </c>
      <c r="P1016" s="91">
        <v>0.32140799999999997</v>
      </c>
      <c r="Q1016" s="92">
        <v>24.547046399999996</v>
      </c>
    </row>
    <row r="1017" spans="1:19" ht="14.25" customHeight="1" x14ac:dyDescent="0.2">
      <c r="A1017" s="31"/>
      <c r="B1017" s="32"/>
      <c r="C1017" s="33" t="s">
        <v>24</v>
      </c>
      <c r="D1017" s="34" t="s">
        <v>25</v>
      </c>
      <c r="E1017" s="91">
        <v>2.1555819477434679</v>
      </c>
      <c r="F1017" s="91">
        <v>2.0311728395061728</v>
      </c>
      <c r="G1017" s="91">
        <v>1.5012900000000002</v>
      </c>
      <c r="H1017" s="91">
        <v>1.9284415584415577</v>
      </c>
      <c r="I1017" s="91">
        <v>1.788971291866029</v>
      </c>
      <c r="J1017" s="91">
        <v>1.5710843373493977</v>
      </c>
      <c r="K1017" s="91">
        <v>2.5579518072289158</v>
      </c>
      <c r="L1017" s="91">
        <v>1.9470370370370369</v>
      </c>
      <c r="M1017" s="91">
        <v>1.64</v>
      </c>
      <c r="N1017" s="91">
        <v>1.48</v>
      </c>
      <c r="O1017" s="91">
        <v>0.9</v>
      </c>
      <c r="P1017" s="91">
        <v>1.5599999999999998</v>
      </c>
      <c r="Q1017" s="92">
        <v>1.909599580677861</v>
      </c>
    </row>
    <row r="1018" spans="1:19" ht="14.25" customHeight="1" x14ac:dyDescent="0.2">
      <c r="A1018" s="31"/>
      <c r="B1018" s="32">
        <v>2022</v>
      </c>
      <c r="C1018" s="33" t="s">
        <v>20</v>
      </c>
      <c r="D1018" s="34" t="s">
        <v>21</v>
      </c>
      <c r="E1018" s="93">
        <v>0.22999999999999998</v>
      </c>
      <c r="F1018" s="93">
        <v>0.31000000000000005</v>
      </c>
      <c r="G1018" s="93">
        <v>0.45999999999999996</v>
      </c>
      <c r="H1018" s="93">
        <v>0.51</v>
      </c>
      <c r="I1018" s="93">
        <v>0.39</v>
      </c>
      <c r="J1018" s="93">
        <v>0.25</v>
      </c>
      <c r="K1018" s="93">
        <v>0.28700000000000003</v>
      </c>
      <c r="L1018" s="93">
        <v>0.06</v>
      </c>
      <c r="M1018" s="94">
        <v>0.04</v>
      </c>
      <c r="N1018" s="93">
        <v>0.04</v>
      </c>
      <c r="O1018" s="93">
        <v>0.04</v>
      </c>
      <c r="P1018" s="94">
        <v>0.06</v>
      </c>
      <c r="Q1018" s="95">
        <v>0.22308333333333333</v>
      </c>
    </row>
    <row r="1019" spans="1:19" ht="14.25" customHeight="1" x14ac:dyDescent="0.2">
      <c r="A1019" s="31"/>
      <c r="B1019" s="32"/>
      <c r="C1019" s="33" t="s">
        <v>22</v>
      </c>
      <c r="D1019" s="34" t="s">
        <v>23</v>
      </c>
      <c r="E1019" s="93">
        <v>0.61603199999999991</v>
      </c>
      <c r="F1019" s="93">
        <v>0.74995200000000006</v>
      </c>
      <c r="G1019" s="93">
        <v>1.232064</v>
      </c>
      <c r="H1019" s="93">
        <v>1.32192</v>
      </c>
      <c r="I1019" s="93">
        <v>1.0445759999999999</v>
      </c>
      <c r="J1019" s="93">
        <v>0.64800000000000002</v>
      </c>
      <c r="K1019" s="93">
        <v>0.76870079999999996</v>
      </c>
      <c r="L1019" s="93">
        <v>0.16070399999999999</v>
      </c>
      <c r="M1019" s="94">
        <v>0.10368000000000001</v>
      </c>
      <c r="N1019" s="93">
        <v>0.107136</v>
      </c>
      <c r="O1019" s="93">
        <v>0.10368000000000001</v>
      </c>
      <c r="P1019" s="94">
        <v>0.16070399999999999</v>
      </c>
      <c r="Q1019" s="95">
        <v>7.0171487999999984</v>
      </c>
    </row>
    <row r="1020" spans="1:19" ht="14.25" customHeight="1" x14ac:dyDescent="0.2">
      <c r="A1020" s="31"/>
      <c r="B1020" s="32"/>
      <c r="C1020" s="33" t="s">
        <v>24</v>
      </c>
      <c r="D1020" s="34" t="s">
        <v>25</v>
      </c>
      <c r="E1020" s="93">
        <v>0.94913043478260883</v>
      </c>
      <c r="F1020" s="93">
        <v>1.2590322580645161</v>
      </c>
      <c r="G1020" s="93">
        <v>1.3626086956521737</v>
      </c>
      <c r="H1020" s="93">
        <v>1.7450980392156863</v>
      </c>
      <c r="I1020" s="93">
        <v>0.90051282051282056</v>
      </c>
      <c r="J1020" s="93">
        <v>0.88080000000000014</v>
      </c>
      <c r="K1020" s="93">
        <v>1.497781649245064</v>
      </c>
      <c r="L1020" s="93">
        <v>0.77999999999999992</v>
      </c>
      <c r="M1020" s="94">
        <v>0.71999999999999986</v>
      </c>
      <c r="N1020" s="93">
        <v>0.66</v>
      </c>
      <c r="O1020" s="93">
        <v>0.87</v>
      </c>
      <c r="P1020" s="94">
        <v>1.0133333333333334</v>
      </c>
      <c r="Q1020" s="95">
        <v>1.2399800944793991</v>
      </c>
    </row>
    <row r="1021" spans="1:19" ht="14.25" customHeight="1" x14ac:dyDescent="0.2">
      <c r="A1021" s="31"/>
      <c r="B1021" s="32">
        <v>2023</v>
      </c>
      <c r="C1021" s="33" t="s">
        <v>20</v>
      </c>
      <c r="D1021" s="34" t="s">
        <v>21</v>
      </c>
      <c r="E1021" s="91">
        <v>0.04</v>
      </c>
      <c r="F1021" s="91">
        <v>0.04</v>
      </c>
      <c r="G1021" s="91">
        <v>9.9999999999999992E-2</v>
      </c>
      <c r="H1021" s="91">
        <v>0.11</v>
      </c>
      <c r="I1021" s="91">
        <v>9.4999999999999987E-2</v>
      </c>
      <c r="J1021" s="91">
        <v>0.10666666666666666</v>
      </c>
      <c r="K1021" s="91">
        <v>0.06</v>
      </c>
      <c r="L1021" s="91">
        <v>0.02</v>
      </c>
      <c r="M1021" s="101">
        <v>0.02</v>
      </c>
      <c r="N1021" s="101">
        <v>0.03</v>
      </c>
      <c r="O1021" s="91">
        <v>0.03</v>
      </c>
      <c r="P1021" s="101">
        <v>0.02</v>
      </c>
      <c r="Q1021" s="92">
        <v>5.5972222222222222E-2</v>
      </c>
    </row>
    <row r="1022" spans="1:19" ht="14.25" customHeight="1" x14ac:dyDescent="0.2">
      <c r="A1022" s="31"/>
      <c r="B1022" s="32"/>
      <c r="C1022" s="33" t="s">
        <v>22</v>
      </c>
      <c r="D1022" s="34" t="s">
        <v>23</v>
      </c>
      <c r="E1022" s="91">
        <v>0.107136</v>
      </c>
      <c r="F1022" s="91">
        <v>9.6768000000000007E-2</v>
      </c>
      <c r="G1022" s="91">
        <v>0.26783999999999997</v>
      </c>
      <c r="H1022" s="91">
        <v>0.28511999999999998</v>
      </c>
      <c r="I1022" s="91">
        <v>0.25444799999999995</v>
      </c>
      <c r="J1022" s="91">
        <v>0.27648</v>
      </c>
      <c r="K1022" s="91">
        <v>0.16070399999999999</v>
      </c>
      <c r="L1022" s="91">
        <v>5.3567999999999998E-2</v>
      </c>
      <c r="M1022" s="101">
        <v>5.1840000000000004E-2</v>
      </c>
      <c r="N1022" s="101">
        <v>8.0351999999999993E-2</v>
      </c>
      <c r="O1022" s="91">
        <v>7.776000000000001E-2</v>
      </c>
      <c r="P1022" s="101">
        <v>5.3567999999999998E-2</v>
      </c>
      <c r="Q1022" s="92">
        <v>1.7655840000000003</v>
      </c>
    </row>
    <row r="1023" spans="1:19" ht="14.25" customHeight="1" x14ac:dyDescent="0.2">
      <c r="A1023" s="31"/>
      <c r="B1023" s="32"/>
      <c r="C1023" s="33" t="s">
        <v>24</v>
      </c>
      <c r="D1023" s="34" t="s">
        <v>25</v>
      </c>
      <c r="E1023" s="91">
        <v>0.94249999999999989</v>
      </c>
      <c r="F1023" s="91">
        <v>0.60250000000000004</v>
      </c>
      <c r="G1023" s="91">
        <v>1.7140000000000002</v>
      </c>
      <c r="H1023" s="91">
        <v>1.5972727272727274</v>
      </c>
      <c r="I1023" s="91">
        <v>1.718947368421053</v>
      </c>
      <c r="J1023" s="91">
        <v>1.52125</v>
      </c>
      <c r="K1023" s="91">
        <v>1.6400000000000001</v>
      </c>
      <c r="L1023" s="91">
        <v>1.1499999999999999</v>
      </c>
      <c r="M1023" s="101">
        <v>0.71999999999999986</v>
      </c>
      <c r="N1023" s="101">
        <v>1.0533333333333335</v>
      </c>
      <c r="O1023" s="91">
        <v>0.6133333333333334</v>
      </c>
      <c r="P1023" s="101">
        <v>0.6100000000000001</v>
      </c>
      <c r="Q1023" s="105">
        <v>1.3928749694152187</v>
      </c>
    </row>
    <row r="1024" spans="1:19" ht="14.25" customHeight="1" x14ac:dyDescent="0.2">
      <c r="A1024" s="31"/>
      <c r="B1024" s="32">
        <v>2024</v>
      </c>
      <c r="C1024" s="33" t="s">
        <v>20</v>
      </c>
      <c r="D1024" s="34" t="s">
        <v>21</v>
      </c>
      <c r="E1024" s="106">
        <v>0.02</v>
      </c>
      <c r="F1024" s="106">
        <v>4.5000000000000005E-2</v>
      </c>
      <c r="G1024" s="106">
        <v>8.4999999999999992E-2</v>
      </c>
      <c r="H1024" s="106">
        <v>0.16000000000000003</v>
      </c>
      <c r="I1024" s="106">
        <v>0.25166666666666671</v>
      </c>
      <c r="J1024" s="106">
        <v>0.21</v>
      </c>
      <c r="K1024" s="106">
        <v>0.2</v>
      </c>
      <c r="L1024" s="106">
        <v>0.23000000000000004</v>
      </c>
      <c r="M1024" s="106">
        <v>1.4999999999999999E-2</v>
      </c>
      <c r="N1024" s="106">
        <v>1.4999999999999999E-2</v>
      </c>
      <c r="O1024" s="106">
        <v>0.04</v>
      </c>
      <c r="P1024" s="106">
        <v>3.5000000000000003E-2</v>
      </c>
      <c r="Q1024" s="92">
        <v>0.10888888888888887</v>
      </c>
    </row>
    <row r="1025" spans="1:17" ht="14.25" customHeight="1" x14ac:dyDescent="0.2">
      <c r="A1025" s="31"/>
      <c r="B1025" s="32"/>
      <c r="C1025" s="33" t="s">
        <v>22</v>
      </c>
      <c r="D1025" s="34" t="s">
        <v>23</v>
      </c>
      <c r="E1025" s="106">
        <v>5.3567999999999998E-2</v>
      </c>
      <c r="F1025" s="106">
        <v>0.11275199999999999</v>
      </c>
      <c r="G1025" s="106">
        <v>0.22766399999999998</v>
      </c>
      <c r="H1025" s="106">
        <v>0.41471999999999998</v>
      </c>
      <c r="I1025" s="106">
        <v>0.674064</v>
      </c>
      <c r="J1025" s="106">
        <v>0.54432000000000003</v>
      </c>
      <c r="K1025" s="106">
        <v>0.53567999999999993</v>
      </c>
      <c r="L1025" s="106">
        <v>0.61603200000000002</v>
      </c>
      <c r="M1025" s="106">
        <v>3.8879999999999998E-2</v>
      </c>
      <c r="N1025" s="106">
        <v>4.0175999999999996E-2</v>
      </c>
      <c r="O1025" s="106">
        <v>0.10368000000000001</v>
      </c>
      <c r="P1025" s="106">
        <v>9.3743999999999994E-2</v>
      </c>
      <c r="Q1025" s="92">
        <v>3.4552800000000006</v>
      </c>
    </row>
    <row r="1026" spans="1:17" ht="14.25" customHeight="1" x14ac:dyDescent="0.2">
      <c r="A1026" s="31"/>
      <c r="B1026" s="32"/>
      <c r="C1026" s="33" t="s">
        <v>24</v>
      </c>
      <c r="D1026" s="34" t="s">
        <v>25</v>
      </c>
      <c r="E1026" s="106">
        <v>0.57999999999999996</v>
      </c>
      <c r="F1026" s="106">
        <v>0.87111111111111117</v>
      </c>
      <c r="G1026" s="106">
        <v>1.5435294117647058</v>
      </c>
      <c r="H1026" s="106">
        <v>2.4025000000000003</v>
      </c>
      <c r="I1026" s="106">
        <v>1.885430463576159</v>
      </c>
      <c r="J1026" s="106">
        <v>1.0246223809523809</v>
      </c>
      <c r="K1026" s="106">
        <v>0.87180500000000005</v>
      </c>
      <c r="L1026" s="106">
        <v>2.7934782608695654</v>
      </c>
      <c r="M1026" s="106">
        <v>1.8900000000000001</v>
      </c>
      <c r="N1026" s="106">
        <v>1.29</v>
      </c>
      <c r="O1026" s="106">
        <v>0.94000000000000006</v>
      </c>
      <c r="P1026" s="106">
        <v>1.6714285714285715</v>
      </c>
      <c r="Q1026" s="105">
        <v>1.6997231589914563</v>
      </c>
    </row>
    <row r="1027" spans="1:17" ht="14.25" customHeight="1" x14ac:dyDescent="0.2">
      <c r="A1027" s="31"/>
      <c r="B1027" s="32">
        <v>2025</v>
      </c>
      <c r="C1027" s="33" t="s">
        <v>20</v>
      </c>
      <c r="D1027" s="34" t="s">
        <v>21</v>
      </c>
      <c r="E1027" s="107">
        <v>4.5000000000000005E-2</v>
      </c>
      <c r="F1027" s="107">
        <v>3.5000000000000003E-2</v>
      </c>
      <c r="G1027" s="107">
        <v>0.09</v>
      </c>
      <c r="H1027" s="107">
        <v>0.20666666666666672</v>
      </c>
      <c r="I1027" s="107">
        <v>0.25</v>
      </c>
      <c r="J1027" s="107">
        <v>0.18833333333333335</v>
      </c>
      <c r="K1027" s="107">
        <v>0.10333333333333333</v>
      </c>
      <c r="L1027" s="107"/>
      <c r="M1027" s="107"/>
      <c r="N1027" s="107"/>
      <c r="O1027" s="107"/>
      <c r="P1027" s="107"/>
      <c r="Q1027" s="43">
        <f>SUM(E1027:P1027)/7</f>
        <v>0.13119047619047622</v>
      </c>
    </row>
    <row r="1028" spans="1:17" ht="14.25" customHeight="1" x14ac:dyDescent="0.2">
      <c r="A1028" s="31"/>
      <c r="B1028" s="32"/>
      <c r="C1028" s="33" t="s">
        <v>22</v>
      </c>
      <c r="D1028" s="34" t="s">
        <v>23</v>
      </c>
      <c r="E1028" s="107">
        <v>0.120528</v>
      </c>
      <c r="F1028" s="107">
        <v>8.4671999999999997E-2</v>
      </c>
      <c r="G1028" s="107">
        <v>0.24105599999999999</v>
      </c>
      <c r="H1028" s="107">
        <v>0.53568000000000016</v>
      </c>
      <c r="I1028" s="107">
        <v>0.66959999999999997</v>
      </c>
      <c r="J1028" s="107">
        <v>0.48816000000000004</v>
      </c>
      <c r="K1028" s="107">
        <v>0.27676800000000001</v>
      </c>
      <c r="L1028" s="107"/>
      <c r="M1028" s="107"/>
      <c r="N1028" s="107"/>
      <c r="O1028" s="107"/>
      <c r="P1028" s="107"/>
      <c r="Q1028" s="43">
        <f>SUM(E1028:P1028)</f>
        <v>2.4164640000000004</v>
      </c>
    </row>
    <row r="1029" spans="1:17" ht="14.25" customHeight="1" thickBot="1" x14ac:dyDescent="0.25">
      <c r="A1029" s="44"/>
      <c r="B1029" s="45"/>
      <c r="C1029" s="46" t="s">
        <v>24</v>
      </c>
      <c r="D1029" s="47" t="s">
        <v>25</v>
      </c>
      <c r="E1029" s="108">
        <v>0.74999999999999989</v>
      </c>
      <c r="F1029" s="108">
        <v>0.76857142857142868</v>
      </c>
      <c r="G1029" s="108">
        <v>0.86709999999999998</v>
      </c>
      <c r="H1029" s="108">
        <v>1.2403225806451612</v>
      </c>
      <c r="I1029" s="108">
        <v>2.4709333333333339</v>
      </c>
      <c r="J1029" s="108">
        <v>1.5641592920353982</v>
      </c>
      <c r="K1029" s="108">
        <v>2.3619354838709676</v>
      </c>
      <c r="L1029" s="108"/>
      <c r="M1029" s="108"/>
      <c r="N1029" s="108"/>
      <c r="O1029" s="108"/>
      <c r="P1029" s="108"/>
      <c r="Q1029" s="49">
        <f>(E1028*E1029+F1028*F1029+G1028*G1029+H1028*H1029+I1028*I1029+J1028*J1029+K1028*K1029+L1028*L1029+M1028*M1029+N1028*N1029+O1028*N1029+P1028*P1029)/Q1028</f>
        <v>1.6969891782372921</v>
      </c>
    </row>
  </sheetData>
  <mergeCells count="374">
    <mergeCell ref="A865:A873"/>
    <mergeCell ref="B865:B867"/>
    <mergeCell ref="B868:B870"/>
    <mergeCell ref="B871:B873"/>
    <mergeCell ref="B997:B999"/>
    <mergeCell ref="B1000:B1002"/>
    <mergeCell ref="B1003:B1005"/>
    <mergeCell ref="B1006:B1008"/>
    <mergeCell ref="B1009:B1011"/>
    <mergeCell ref="B1012:B1014"/>
    <mergeCell ref="B979:B981"/>
    <mergeCell ref="B982:B984"/>
    <mergeCell ref="B985:B987"/>
    <mergeCell ref="B988:B990"/>
    <mergeCell ref="B991:B993"/>
    <mergeCell ref="B994:B996"/>
    <mergeCell ref="A952:A1029"/>
    <mergeCell ref="B952:B954"/>
    <mergeCell ref="B955:B957"/>
    <mergeCell ref="B958:B960"/>
    <mergeCell ref="B961:B963"/>
    <mergeCell ref="B964:B966"/>
    <mergeCell ref="B967:B969"/>
    <mergeCell ref="B970:B972"/>
    <mergeCell ref="B973:B975"/>
    <mergeCell ref="B976:B978"/>
    <mergeCell ref="B1015:B1017"/>
    <mergeCell ref="B1018:B1020"/>
    <mergeCell ref="B1021:B1023"/>
    <mergeCell ref="B1024:B1026"/>
    <mergeCell ref="B1027:B1029"/>
    <mergeCell ref="B910:B912"/>
    <mergeCell ref="B913:B915"/>
    <mergeCell ref="B862:B864"/>
    <mergeCell ref="A874:A951"/>
    <mergeCell ref="B874:B876"/>
    <mergeCell ref="B877:B879"/>
    <mergeCell ref="B880:B882"/>
    <mergeCell ref="B883:B885"/>
    <mergeCell ref="B886:B888"/>
    <mergeCell ref="B889:B891"/>
    <mergeCell ref="B892:B894"/>
    <mergeCell ref="B895:B897"/>
    <mergeCell ref="B934:B936"/>
    <mergeCell ref="B937:B939"/>
    <mergeCell ref="B940:B942"/>
    <mergeCell ref="B943:B945"/>
    <mergeCell ref="B946:B948"/>
    <mergeCell ref="B949:B951"/>
    <mergeCell ref="B916:B918"/>
    <mergeCell ref="B919:B921"/>
    <mergeCell ref="B922:B924"/>
    <mergeCell ref="B925:B927"/>
    <mergeCell ref="B928:B930"/>
    <mergeCell ref="B931:B933"/>
    <mergeCell ref="B829:B831"/>
    <mergeCell ref="B832:B834"/>
    <mergeCell ref="B835:B837"/>
    <mergeCell ref="B838:B840"/>
    <mergeCell ref="B841:B843"/>
    <mergeCell ref="B898:B900"/>
    <mergeCell ref="B901:B903"/>
    <mergeCell ref="B904:B906"/>
    <mergeCell ref="B907:B909"/>
    <mergeCell ref="B808:B810"/>
    <mergeCell ref="B811:B813"/>
    <mergeCell ref="B814:B816"/>
    <mergeCell ref="B817:B819"/>
    <mergeCell ref="B820:B822"/>
    <mergeCell ref="B823:B825"/>
    <mergeCell ref="B781:B783"/>
    <mergeCell ref="B784:B786"/>
    <mergeCell ref="A787:A864"/>
    <mergeCell ref="B787:B789"/>
    <mergeCell ref="B790:B792"/>
    <mergeCell ref="B793:B795"/>
    <mergeCell ref="B796:B798"/>
    <mergeCell ref="B799:B801"/>
    <mergeCell ref="B802:B804"/>
    <mergeCell ref="B805:B807"/>
    <mergeCell ref="A709:A786"/>
    <mergeCell ref="B844:B846"/>
    <mergeCell ref="B847:B849"/>
    <mergeCell ref="B850:B852"/>
    <mergeCell ref="B853:B855"/>
    <mergeCell ref="B856:B858"/>
    <mergeCell ref="B859:B861"/>
    <mergeCell ref="B826:B828"/>
    <mergeCell ref="B763:B765"/>
    <mergeCell ref="B766:B768"/>
    <mergeCell ref="B769:B771"/>
    <mergeCell ref="B772:B774"/>
    <mergeCell ref="B775:B777"/>
    <mergeCell ref="B778:B780"/>
    <mergeCell ref="B745:B747"/>
    <mergeCell ref="B748:B750"/>
    <mergeCell ref="B751:B753"/>
    <mergeCell ref="B754:B756"/>
    <mergeCell ref="B757:B759"/>
    <mergeCell ref="B760:B762"/>
    <mergeCell ref="B733:B735"/>
    <mergeCell ref="B736:B738"/>
    <mergeCell ref="B739:B741"/>
    <mergeCell ref="B742:B744"/>
    <mergeCell ref="B700:B702"/>
    <mergeCell ref="B703:B705"/>
    <mergeCell ref="B706:B708"/>
    <mergeCell ref="B709:B711"/>
    <mergeCell ref="B712:B714"/>
    <mergeCell ref="B715:B717"/>
    <mergeCell ref="B718:B720"/>
    <mergeCell ref="B721:B723"/>
    <mergeCell ref="B724:B726"/>
    <mergeCell ref="B697:B699"/>
    <mergeCell ref="B664:B666"/>
    <mergeCell ref="B667:B669"/>
    <mergeCell ref="B670:B672"/>
    <mergeCell ref="B673:B675"/>
    <mergeCell ref="B676:B678"/>
    <mergeCell ref="B679:B681"/>
    <mergeCell ref="B727:B729"/>
    <mergeCell ref="B730:B732"/>
    <mergeCell ref="B619:B621"/>
    <mergeCell ref="B622:B624"/>
    <mergeCell ref="B625:B627"/>
    <mergeCell ref="B628:B630"/>
    <mergeCell ref="B682:B684"/>
    <mergeCell ref="B685:B687"/>
    <mergeCell ref="B688:B690"/>
    <mergeCell ref="B691:B693"/>
    <mergeCell ref="B694:B696"/>
    <mergeCell ref="B565:B567"/>
    <mergeCell ref="B568:B570"/>
    <mergeCell ref="B571:B573"/>
    <mergeCell ref="B574:B576"/>
    <mergeCell ref="B577:B579"/>
    <mergeCell ref="B580:B582"/>
    <mergeCell ref="A631:A708"/>
    <mergeCell ref="B631:B633"/>
    <mergeCell ref="B634:B636"/>
    <mergeCell ref="B637:B639"/>
    <mergeCell ref="B640:B642"/>
    <mergeCell ref="B643:B645"/>
    <mergeCell ref="B601:B603"/>
    <mergeCell ref="B604:B606"/>
    <mergeCell ref="B607:B609"/>
    <mergeCell ref="B610:B612"/>
    <mergeCell ref="B613:B615"/>
    <mergeCell ref="B616:B618"/>
    <mergeCell ref="B646:B648"/>
    <mergeCell ref="B649:B651"/>
    <mergeCell ref="B652:B654"/>
    <mergeCell ref="B655:B657"/>
    <mergeCell ref="B658:B660"/>
    <mergeCell ref="B661:B663"/>
    <mergeCell ref="B544:B546"/>
    <mergeCell ref="B547:B549"/>
    <mergeCell ref="B550:B552"/>
    <mergeCell ref="A553:A630"/>
    <mergeCell ref="B553:B555"/>
    <mergeCell ref="B556:B558"/>
    <mergeCell ref="B559:B561"/>
    <mergeCell ref="B562:B564"/>
    <mergeCell ref="A475:A552"/>
    <mergeCell ref="B475:B477"/>
    <mergeCell ref="B478:B480"/>
    <mergeCell ref="B481:B483"/>
    <mergeCell ref="B484:B486"/>
    <mergeCell ref="B487:B489"/>
    <mergeCell ref="B490:B492"/>
    <mergeCell ref="B493:B495"/>
    <mergeCell ref="B496:B498"/>
    <mergeCell ref="B499:B501"/>
    <mergeCell ref="B583:B585"/>
    <mergeCell ref="B586:B588"/>
    <mergeCell ref="B589:B591"/>
    <mergeCell ref="B592:B594"/>
    <mergeCell ref="B595:B597"/>
    <mergeCell ref="B598:B600"/>
    <mergeCell ref="B535:B537"/>
    <mergeCell ref="B502:B504"/>
    <mergeCell ref="B505:B507"/>
    <mergeCell ref="B508:B510"/>
    <mergeCell ref="B511:B513"/>
    <mergeCell ref="B514:B516"/>
    <mergeCell ref="B517:B519"/>
    <mergeCell ref="B538:B540"/>
    <mergeCell ref="B541:B543"/>
    <mergeCell ref="B445:B447"/>
    <mergeCell ref="B448:B450"/>
    <mergeCell ref="B451:B453"/>
    <mergeCell ref="B454:B456"/>
    <mergeCell ref="B520:B522"/>
    <mergeCell ref="B523:B525"/>
    <mergeCell ref="B526:B528"/>
    <mergeCell ref="B529:B531"/>
    <mergeCell ref="B532:B534"/>
    <mergeCell ref="B421:B423"/>
    <mergeCell ref="B424:B426"/>
    <mergeCell ref="B427:B429"/>
    <mergeCell ref="B430:B432"/>
    <mergeCell ref="B433:B435"/>
    <mergeCell ref="B436:B438"/>
    <mergeCell ref="B394:B396"/>
    <mergeCell ref="A397:A474"/>
    <mergeCell ref="B397:B399"/>
    <mergeCell ref="B400:B402"/>
    <mergeCell ref="B403:B405"/>
    <mergeCell ref="B406:B408"/>
    <mergeCell ref="B409:B411"/>
    <mergeCell ref="B412:B414"/>
    <mergeCell ref="B415:B417"/>
    <mergeCell ref="B418:B420"/>
    <mergeCell ref="B457:B459"/>
    <mergeCell ref="B460:B462"/>
    <mergeCell ref="B463:B465"/>
    <mergeCell ref="B466:B468"/>
    <mergeCell ref="B469:B471"/>
    <mergeCell ref="B472:B474"/>
    <mergeCell ref="B439:B441"/>
    <mergeCell ref="B442:B444"/>
    <mergeCell ref="B376:B378"/>
    <mergeCell ref="B379:B381"/>
    <mergeCell ref="B382:B384"/>
    <mergeCell ref="B385:B387"/>
    <mergeCell ref="B388:B390"/>
    <mergeCell ref="B391:B393"/>
    <mergeCell ref="B358:B360"/>
    <mergeCell ref="B361:B363"/>
    <mergeCell ref="B364:B366"/>
    <mergeCell ref="B367:B369"/>
    <mergeCell ref="B370:B372"/>
    <mergeCell ref="B373:B375"/>
    <mergeCell ref="B340:B342"/>
    <mergeCell ref="B343:B345"/>
    <mergeCell ref="B346:B348"/>
    <mergeCell ref="B349:B351"/>
    <mergeCell ref="B352:B354"/>
    <mergeCell ref="B355:B357"/>
    <mergeCell ref="B313:B315"/>
    <mergeCell ref="B316:B318"/>
    <mergeCell ref="A319:A396"/>
    <mergeCell ref="B319:B321"/>
    <mergeCell ref="B322:B324"/>
    <mergeCell ref="B325:B327"/>
    <mergeCell ref="B328:B330"/>
    <mergeCell ref="B331:B333"/>
    <mergeCell ref="B334:B336"/>
    <mergeCell ref="B337:B339"/>
    <mergeCell ref="A241:A318"/>
    <mergeCell ref="B241:B243"/>
    <mergeCell ref="B244:B246"/>
    <mergeCell ref="B247:B249"/>
    <mergeCell ref="B250:B252"/>
    <mergeCell ref="B253:B255"/>
    <mergeCell ref="B256:B258"/>
    <mergeCell ref="B259:B261"/>
    <mergeCell ref="B295:B297"/>
    <mergeCell ref="B298:B300"/>
    <mergeCell ref="B301:B303"/>
    <mergeCell ref="B304:B306"/>
    <mergeCell ref="B307:B309"/>
    <mergeCell ref="B310:B312"/>
    <mergeCell ref="B277:B279"/>
    <mergeCell ref="B280:B282"/>
    <mergeCell ref="B283:B285"/>
    <mergeCell ref="B286:B288"/>
    <mergeCell ref="B289:B291"/>
    <mergeCell ref="B292:B294"/>
    <mergeCell ref="B268:B270"/>
    <mergeCell ref="B271:B273"/>
    <mergeCell ref="B274:B276"/>
    <mergeCell ref="B262:B264"/>
    <mergeCell ref="B265:B267"/>
    <mergeCell ref="B223:B225"/>
    <mergeCell ref="B226:B228"/>
    <mergeCell ref="B229:B231"/>
    <mergeCell ref="B232:B234"/>
    <mergeCell ref="B235:B237"/>
    <mergeCell ref="B238:B240"/>
    <mergeCell ref="A163:A240"/>
    <mergeCell ref="B163:B165"/>
    <mergeCell ref="B166:B168"/>
    <mergeCell ref="B169:B171"/>
    <mergeCell ref="B172:B174"/>
    <mergeCell ref="B175:B177"/>
    <mergeCell ref="B178:B180"/>
    <mergeCell ref="B181:B183"/>
    <mergeCell ref="B184:B186"/>
    <mergeCell ref="B205:B207"/>
    <mergeCell ref="B208:B210"/>
    <mergeCell ref="B211:B213"/>
    <mergeCell ref="B214:B216"/>
    <mergeCell ref="B217:B219"/>
    <mergeCell ref="B220:B222"/>
    <mergeCell ref="B199:B201"/>
    <mergeCell ref="B202:B204"/>
    <mergeCell ref="B127:B129"/>
    <mergeCell ref="B130:B132"/>
    <mergeCell ref="B133:B135"/>
    <mergeCell ref="B136:B138"/>
    <mergeCell ref="B139:B141"/>
    <mergeCell ref="B187:B189"/>
    <mergeCell ref="B190:B192"/>
    <mergeCell ref="B193:B195"/>
    <mergeCell ref="B196:B198"/>
    <mergeCell ref="B160:B162"/>
    <mergeCell ref="B106:B108"/>
    <mergeCell ref="B109:B111"/>
    <mergeCell ref="B112:B114"/>
    <mergeCell ref="B115:B117"/>
    <mergeCell ref="B118:B120"/>
    <mergeCell ref="B121:B123"/>
    <mergeCell ref="B79:B81"/>
    <mergeCell ref="B82:B84"/>
    <mergeCell ref="A85:A162"/>
    <mergeCell ref="B85:B87"/>
    <mergeCell ref="B88:B90"/>
    <mergeCell ref="B91:B93"/>
    <mergeCell ref="B94:B96"/>
    <mergeCell ref="B97:B99"/>
    <mergeCell ref="B100:B102"/>
    <mergeCell ref="B103:B105"/>
    <mergeCell ref="A7:A84"/>
    <mergeCell ref="B142:B144"/>
    <mergeCell ref="B145:B147"/>
    <mergeCell ref="B148:B150"/>
    <mergeCell ref="B151:B153"/>
    <mergeCell ref="B154:B156"/>
    <mergeCell ref="B157:B159"/>
    <mergeCell ref="B124:B126"/>
    <mergeCell ref="B61:B63"/>
    <mergeCell ref="B64:B66"/>
    <mergeCell ref="B67:B69"/>
    <mergeCell ref="B70:B72"/>
    <mergeCell ref="B73:B75"/>
    <mergeCell ref="B76:B78"/>
    <mergeCell ref="B43:B45"/>
    <mergeCell ref="B46:B48"/>
    <mergeCell ref="B49:B51"/>
    <mergeCell ref="B52:B54"/>
    <mergeCell ref="B55:B57"/>
    <mergeCell ref="B58:B60"/>
    <mergeCell ref="B25:B27"/>
    <mergeCell ref="B28:B30"/>
    <mergeCell ref="B31:B33"/>
    <mergeCell ref="B34:B36"/>
    <mergeCell ref="B37:B39"/>
    <mergeCell ref="B40:B42"/>
    <mergeCell ref="N4:N6"/>
    <mergeCell ref="O4:O6"/>
    <mergeCell ref="P4:P6"/>
    <mergeCell ref="B7:B9"/>
    <mergeCell ref="B10:B12"/>
    <mergeCell ref="B13:B15"/>
    <mergeCell ref="B16:B18"/>
    <mergeCell ref="B19:B21"/>
    <mergeCell ref="B22:B24"/>
    <mergeCell ref="H4:H6"/>
    <mergeCell ref="I4:I6"/>
    <mergeCell ref="J4:J6"/>
    <mergeCell ref="K4:K6"/>
    <mergeCell ref="L4:L6"/>
    <mergeCell ref="M4:M6"/>
    <mergeCell ref="A2:Q2"/>
    <mergeCell ref="A3:A6"/>
    <mergeCell ref="B3:B6"/>
    <mergeCell ref="C3:C6"/>
    <mergeCell ref="D3:D6"/>
    <mergeCell ref="E3:P3"/>
    <mergeCell ref="Q3:Q6"/>
    <mergeCell ref="E4:E6"/>
    <mergeCell ref="F4:F6"/>
    <mergeCell ref="G4:G6"/>
  </mergeCells>
  <printOptions horizontalCentered="1"/>
  <pageMargins left="0.12" right="0.12" top="0.15748031496062992" bottom="0.11811023622047245" header="0.11811023622047245" footer="0.11811023622047245"/>
  <pageSetup paperSize="9" scale="66" orientation="landscape" r:id="rId1"/>
  <headerFooter alignWithMargins="0"/>
  <rowBreaks count="1" manualBreakCount="1">
    <brk id="6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свод 2000-2025 </vt:lpstr>
      <vt:lpstr>' свод 2000-2025 '!Заголовки_для_печати</vt:lpstr>
      <vt:lpstr>' свод 2000-2025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2025-08-22T06:52:24Z</cp:lastPrinted>
  <dcterms:created xsi:type="dcterms:W3CDTF">2025-08-21T06:35:44Z</dcterms:created>
  <dcterms:modified xsi:type="dcterms:W3CDTF">2025-08-22T06:52:29Z</dcterms:modified>
</cp:coreProperties>
</file>