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6" i="1" l="1"/>
  <c r="O136" i="1" l="1"/>
  <c r="N136" i="1"/>
  <c r="M136" i="1"/>
  <c r="L136" i="1"/>
  <c r="K136" i="1"/>
  <c r="J136" i="1"/>
  <c r="I136" i="1"/>
  <c r="H136" i="1"/>
  <c r="G136" i="1"/>
  <c r="F136" i="1"/>
  <c r="E136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E7" i="1" l="1"/>
  <c r="D7" i="1"/>
  <c r="E6" i="1"/>
  <c r="D6" i="1"/>
</calcChain>
</file>

<file path=xl/sharedStrings.xml><?xml version="1.0" encoding="utf-8"?>
<sst xmlns="http://schemas.openxmlformats.org/spreadsheetml/2006/main" count="34" uniqueCount="33">
  <si>
    <t>МАЪЛУМОТ</t>
  </si>
  <si>
    <t>№</t>
  </si>
  <si>
    <t>Туманлар номи</t>
  </si>
  <si>
    <t>Йиллар</t>
  </si>
  <si>
    <t>шундан кондукто-метр ёрдамида</t>
  </si>
  <si>
    <t>жами анализларнинг таксимланиши</t>
  </si>
  <si>
    <t>сугориш тармок-ларидан</t>
  </si>
  <si>
    <t>зовур тармок-ларидан</t>
  </si>
  <si>
    <t>кузатув кудук-ларидан</t>
  </si>
  <si>
    <t>тик   кудук-лардан</t>
  </si>
  <si>
    <t>тупрокдан сувли сурим</t>
  </si>
  <si>
    <t xml:space="preserve">бошка тармок-лар                                                                                                                                                                                                                                               </t>
  </si>
  <si>
    <t>назорат учун аниклаш (дона)</t>
  </si>
  <si>
    <t>жами</t>
  </si>
  <si>
    <t>шундан кондуктометр ёрдамида</t>
  </si>
  <si>
    <t>зовур сувлари-дан</t>
  </si>
  <si>
    <t>кузатиш кудуклари-дан</t>
  </si>
  <si>
    <t>Гузор</t>
  </si>
  <si>
    <t>Қарши</t>
  </si>
  <si>
    <t>Косон</t>
  </si>
  <si>
    <t>Китоб</t>
  </si>
  <si>
    <t>Қамаши</t>
  </si>
  <si>
    <t>Миришкор</t>
  </si>
  <si>
    <t>Муборак</t>
  </si>
  <si>
    <t>Нишон</t>
  </si>
  <si>
    <t>Касби</t>
  </si>
  <si>
    <t>Чироқчи</t>
  </si>
  <si>
    <t>Шахрисабз</t>
  </si>
  <si>
    <t>Кўкдала</t>
  </si>
  <si>
    <t>Яккабоғ</t>
  </si>
  <si>
    <r>
      <t xml:space="preserve">Кашкадарё вилояти бўйича </t>
    </r>
    <r>
      <rPr>
        <b/>
        <sz val="11"/>
        <color indexed="12"/>
        <rFont val="Times New Roman"/>
        <family val="1"/>
        <charset val="204"/>
      </rPr>
      <t>кимёвий тахлил  лабораторияда амалга оширилган ишлар</t>
    </r>
    <r>
      <rPr>
        <b/>
        <sz val="11"/>
        <rFont val="Times New Roman"/>
        <family val="1"/>
        <charset val="204"/>
      </rPr>
      <t xml:space="preserve"> тугрисида</t>
    </r>
  </si>
  <si>
    <t>Хамма анализ (дона)</t>
  </si>
  <si>
    <t>Вилоят буйича жами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</si>
</sst>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name val="Times New Roman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indexed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indexed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0" fontId="1" fillId="0" borderId="0"/>
    <xf numFmtId="0" fontId="2" fillId="0" borderId="0"/>
    <xf numFmtId="0" fontId="3" fillId="0" borderId="0"/>
    <xf numFmtId="0" fontId="3" fillId="0" borderId="0"/>
  </cellStyleXfs>
  <cellXfs count="40">
    <xf numFmtId="0" fontId="0" fillId="0" borderId="0" xfId="0"/>
    <xf numFmtId="0" fontId="4" fillId="0" borderId="1" xfId="2" applyFont="1" applyFill="1" applyBorder="1" applyAlignment="1">
      <alignment horizontal="center" vertical="center"/>
    </xf>
    <xf numFmtId="0" fontId="7" fillId="0" borderId="0" xfId="0" applyFont="1"/>
    <xf numFmtId="0" fontId="4" fillId="0" borderId="0" xfId="1" applyFont="1"/>
    <xf numFmtId="0" fontId="4" fillId="0" borderId="1" xfId="1" applyFont="1" applyBorder="1" applyAlignment="1">
      <alignment horizontal="center" vertical="center" wrapText="1"/>
    </xf>
    <xf numFmtId="0" fontId="4" fillId="0" borderId="1" xfId="2" applyFont="1" applyFill="1" applyBorder="1" applyAlignment="1">
      <alignment horizontal="center"/>
    </xf>
    <xf numFmtId="1" fontId="4" fillId="0" borderId="1" xfId="2" applyNumberFormat="1" applyFont="1" applyFill="1" applyBorder="1" applyAlignment="1" applyProtection="1">
      <alignment horizontal="center"/>
      <protection locked="0"/>
    </xf>
    <xf numFmtId="0" fontId="5" fillId="0" borderId="1" xfId="2" applyFont="1" applyFill="1" applyBorder="1" applyAlignment="1">
      <alignment horizontal="center"/>
    </xf>
    <xf numFmtId="0" fontId="4" fillId="0" borderId="1" xfId="3" applyFont="1" applyFill="1" applyBorder="1" applyAlignment="1">
      <alignment horizontal="center" wrapText="1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4" fillId="0" borderId="1" xfId="1" applyFont="1" applyFill="1" applyBorder="1" applyAlignment="1" applyProtection="1">
      <alignment horizontal="center"/>
      <protection locked="0"/>
    </xf>
    <xf numFmtId="0" fontId="7" fillId="0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vertical="center"/>
    </xf>
    <xf numFmtId="1" fontId="5" fillId="0" borderId="1" xfId="2" applyNumberFormat="1" applyFont="1" applyFill="1" applyBorder="1" applyAlignment="1" applyProtection="1">
      <alignment horizontal="center"/>
      <protection locked="0"/>
    </xf>
    <xf numFmtId="0" fontId="5" fillId="0" borderId="4" xfId="3" applyFont="1" applyFill="1" applyBorder="1" applyAlignment="1">
      <alignment horizontal="center" vertical="center" wrapText="1"/>
    </xf>
    <xf numFmtId="0" fontId="5" fillId="0" borderId="5" xfId="3" applyFont="1" applyFill="1" applyBorder="1" applyAlignment="1">
      <alignment horizontal="center" vertical="center" wrapText="1"/>
    </xf>
    <xf numFmtId="0" fontId="5" fillId="0" borderId="10" xfId="3" applyFont="1" applyFill="1" applyBorder="1" applyAlignment="1">
      <alignment horizontal="center" vertical="center" wrapText="1"/>
    </xf>
    <xf numFmtId="0" fontId="5" fillId="0" borderId="9" xfId="3" applyFont="1" applyFill="1" applyBorder="1" applyAlignment="1">
      <alignment horizontal="center" vertical="center" wrapText="1"/>
    </xf>
    <xf numFmtId="0" fontId="5" fillId="0" borderId="7" xfId="3" applyFont="1" applyFill="1" applyBorder="1" applyAlignment="1">
      <alignment horizontal="center" vertical="center" wrapText="1"/>
    </xf>
    <xf numFmtId="0" fontId="5" fillId="0" borderId="8" xfId="3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4" fillId="0" borderId="1" xfId="3" applyFont="1" applyFill="1" applyBorder="1" applyAlignment="1">
      <alignment horizontal="center" vertical="center" wrapText="1"/>
    </xf>
    <xf numFmtId="0" fontId="4" fillId="0" borderId="2" xfId="3" applyFont="1" applyBorder="1" applyAlignment="1">
      <alignment horizontal="center" vertical="center" wrapText="1"/>
    </xf>
    <xf numFmtId="0" fontId="4" fillId="0" borderId="3" xfId="3" applyFont="1" applyBorder="1" applyAlignment="1">
      <alignment horizontal="center" vertical="center" wrapText="1"/>
    </xf>
    <xf numFmtId="0" fontId="4" fillId="0" borderId="6" xfId="3" applyFont="1" applyBorder="1" applyAlignment="1">
      <alignment horizontal="center" vertical="center" wrapText="1"/>
    </xf>
    <xf numFmtId="0" fontId="5" fillId="0" borderId="0" xfId="1" applyFont="1" applyAlignment="1">
      <alignment horizontal="center" vertical="top" wrapText="1"/>
    </xf>
    <xf numFmtId="0" fontId="4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 wrapText="1"/>
    </xf>
    <xf numFmtId="0" fontId="4" fillId="0" borderId="6" xfId="3" applyFont="1" applyBorder="1"/>
    <xf numFmtId="0" fontId="4" fillId="0" borderId="4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  <xf numFmtId="0" fontId="5" fillId="0" borderId="0" xfId="1" applyFont="1" applyAlignment="1">
      <alignment horizontal="center" wrapText="1"/>
    </xf>
    <xf numFmtId="0" fontId="8" fillId="0" borderId="1" xfId="2" applyFont="1" applyFill="1" applyBorder="1" applyAlignment="1">
      <alignment horizontal="center" vertical="center"/>
    </xf>
    <xf numFmtId="0" fontId="4" fillId="0" borderId="3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</cellXfs>
  <cellStyles count="5">
    <cellStyle name="Обычный" xfId="0" builtinId="0"/>
    <cellStyle name="Обычный 2 10" xfId="4"/>
    <cellStyle name="Обычный_ЙХ-2015_14_жад" xfId="3"/>
    <cellStyle name="Обычный_Книга12" xfId="2"/>
    <cellStyle name="Обычный_Копия Е-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6"/>
  <sheetViews>
    <sheetView tabSelected="1" view="pageBreakPreview" topLeftCell="A117" zoomScale="118" zoomScaleNormal="100" zoomScaleSheetLayoutView="118" workbookViewId="0">
      <selection activeCell="D137" sqref="D137"/>
    </sheetView>
  </sheetViews>
  <sheetFormatPr defaultRowHeight="15" x14ac:dyDescent="0.25"/>
  <cols>
    <col min="1" max="1" width="4.140625" style="2" customWidth="1"/>
    <col min="2" max="2" width="11.140625" style="2" customWidth="1"/>
    <col min="3" max="3" width="9.140625" style="2"/>
    <col min="4" max="4" width="7.7109375" style="2" customWidth="1"/>
    <col min="5" max="5" width="11" style="2" customWidth="1"/>
    <col min="6" max="9" width="9.140625" style="2"/>
    <col min="10" max="10" width="6.7109375" style="2" customWidth="1"/>
    <col min="11" max="11" width="10" style="2" customWidth="1"/>
    <col min="12" max="12" width="8.5703125" style="2" customWidth="1"/>
    <col min="13" max="16384" width="9.140625" style="2"/>
  </cols>
  <sheetData>
    <row r="1" spans="1:15" ht="15" customHeight="1" x14ac:dyDescent="0.25">
      <c r="A1" s="29" t="s">
        <v>30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pans="1:15" x14ac:dyDescent="0.25">
      <c r="A2" s="3"/>
      <c r="B2" s="36" t="s">
        <v>0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</row>
    <row r="3" spans="1:15" ht="10.5" customHeight="1" x14ac:dyDescent="0.25">
      <c r="A3" s="37" t="s">
        <v>1</v>
      </c>
      <c r="B3" s="32" t="s">
        <v>2</v>
      </c>
      <c r="C3" s="32" t="s">
        <v>3</v>
      </c>
      <c r="D3" s="32" t="s">
        <v>31</v>
      </c>
      <c r="E3" s="32" t="s">
        <v>4</v>
      </c>
      <c r="F3" s="30" t="s">
        <v>5</v>
      </c>
      <c r="G3" s="31"/>
      <c r="H3" s="31"/>
      <c r="I3" s="31"/>
      <c r="J3" s="31"/>
      <c r="K3" s="31"/>
      <c r="L3" s="31"/>
      <c r="M3" s="31"/>
      <c r="N3" s="31"/>
      <c r="O3" s="31"/>
    </row>
    <row r="4" spans="1:15" ht="22.5" customHeight="1" x14ac:dyDescent="0.25">
      <c r="A4" s="37"/>
      <c r="B4" s="38"/>
      <c r="C4" s="38"/>
      <c r="D4" s="38"/>
      <c r="E4" s="38"/>
      <c r="F4" s="30" t="s">
        <v>6</v>
      </c>
      <c r="G4" s="30" t="s">
        <v>7</v>
      </c>
      <c r="H4" s="30" t="s">
        <v>8</v>
      </c>
      <c r="I4" s="32" t="s">
        <v>9</v>
      </c>
      <c r="J4" s="34" t="s">
        <v>10</v>
      </c>
      <c r="K4" s="35"/>
      <c r="L4" s="30" t="s">
        <v>11</v>
      </c>
      <c r="M4" s="31" t="s">
        <v>12</v>
      </c>
      <c r="N4" s="31"/>
      <c r="O4" s="31"/>
    </row>
    <row r="5" spans="1:15" ht="60" x14ac:dyDescent="0.25">
      <c r="A5" s="37"/>
      <c r="B5" s="39"/>
      <c r="C5" s="39"/>
      <c r="D5" s="39"/>
      <c r="E5" s="39"/>
      <c r="F5" s="31"/>
      <c r="G5" s="31"/>
      <c r="H5" s="31"/>
      <c r="I5" s="33"/>
      <c r="J5" s="4" t="s">
        <v>13</v>
      </c>
      <c r="K5" s="4" t="s">
        <v>14</v>
      </c>
      <c r="L5" s="31"/>
      <c r="M5" s="4" t="s">
        <v>15</v>
      </c>
      <c r="N5" s="4" t="s">
        <v>16</v>
      </c>
      <c r="O5" s="4" t="s">
        <v>10</v>
      </c>
    </row>
    <row r="6" spans="1:15" x14ac:dyDescent="0.25">
      <c r="A6" s="26">
        <v>1</v>
      </c>
      <c r="B6" s="25" t="s">
        <v>17</v>
      </c>
      <c r="C6" s="5">
        <v>2015</v>
      </c>
      <c r="D6" s="6">
        <f t="shared" ref="D6:D7" si="0">F6+G6+H6+I6+J6+M6+N6+O6</f>
        <v>7053</v>
      </c>
      <c r="E6" s="11">
        <f t="shared" ref="E6:E7" si="1">H6+I6+K6</f>
        <v>4704</v>
      </c>
      <c r="F6" s="11">
        <v>50</v>
      </c>
      <c r="G6" s="11">
        <v>426</v>
      </c>
      <c r="H6" s="11">
        <v>438</v>
      </c>
      <c r="I6" s="11"/>
      <c r="J6" s="11">
        <v>5934</v>
      </c>
      <c r="K6" s="11">
        <v>4266</v>
      </c>
      <c r="L6" s="11"/>
      <c r="M6" s="11">
        <v>10</v>
      </c>
      <c r="N6" s="11">
        <v>24</v>
      </c>
      <c r="O6" s="11">
        <v>171</v>
      </c>
    </row>
    <row r="7" spans="1:15" x14ac:dyDescent="0.25">
      <c r="A7" s="27"/>
      <c r="B7" s="25"/>
      <c r="C7" s="5">
        <v>2016</v>
      </c>
      <c r="D7" s="6">
        <f t="shared" si="0"/>
        <v>7477</v>
      </c>
      <c r="E7" s="11">
        <f t="shared" si="1"/>
        <v>5586</v>
      </c>
      <c r="F7" s="11">
        <v>36</v>
      </c>
      <c r="G7" s="11">
        <v>428</v>
      </c>
      <c r="H7" s="11">
        <v>411</v>
      </c>
      <c r="I7" s="11"/>
      <c r="J7" s="11">
        <v>6468</v>
      </c>
      <c r="K7" s="11">
        <v>5175</v>
      </c>
      <c r="L7" s="11"/>
      <c r="M7" s="11">
        <v>26</v>
      </c>
      <c r="N7" s="11">
        <v>42</v>
      </c>
      <c r="O7" s="11">
        <v>66</v>
      </c>
    </row>
    <row r="8" spans="1:15" x14ac:dyDescent="0.25">
      <c r="A8" s="27"/>
      <c r="B8" s="25"/>
      <c r="C8" s="7">
        <v>2017</v>
      </c>
      <c r="D8" s="12">
        <v>8429</v>
      </c>
      <c r="E8" s="12">
        <v>6309</v>
      </c>
      <c r="F8" s="12">
        <v>62</v>
      </c>
      <c r="G8" s="12">
        <v>426</v>
      </c>
      <c r="H8" s="12">
        <v>414</v>
      </c>
      <c r="I8" s="12"/>
      <c r="J8" s="12">
        <v>7368</v>
      </c>
      <c r="K8" s="12">
        <v>5895</v>
      </c>
      <c r="L8" s="12"/>
      <c r="M8" s="12">
        <v>22</v>
      </c>
      <c r="N8" s="12">
        <v>38</v>
      </c>
      <c r="O8" s="12">
        <v>99</v>
      </c>
    </row>
    <row r="9" spans="1:15" x14ac:dyDescent="0.25">
      <c r="A9" s="27"/>
      <c r="B9" s="25"/>
      <c r="C9" s="7">
        <v>2018</v>
      </c>
      <c r="D9" s="12">
        <v>8322</v>
      </c>
      <c r="E9" s="8">
        <v>6600</v>
      </c>
      <c r="F9" s="12">
        <v>72</v>
      </c>
      <c r="G9" s="12">
        <v>416</v>
      </c>
      <c r="H9" s="12">
        <v>326</v>
      </c>
      <c r="I9" s="12"/>
      <c r="J9" s="12">
        <v>7353</v>
      </c>
      <c r="K9" s="12">
        <v>6274</v>
      </c>
      <c r="L9" s="12"/>
      <c r="M9" s="12">
        <v>11</v>
      </c>
      <c r="N9" s="12">
        <v>42</v>
      </c>
      <c r="O9" s="12">
        <v>102</v>
      </c>
    </row>
    <row r="10" spans="1:15" x14ac:dyDescent="0.25">
      <c r="A10" s="27"/>
      <c r="B10" s="25"/>
      <c r="C10" s="5">
        <v>2019</v>
      </c>
      <c r="D10" s="12">
        <v>8412</v>
      </c>
      <c r="E10" s="8">
        <v>6683</v>
      </c>
      <c r="F10" s="12">
        <v>58</v>
      </c>
      <c r="G10" s="12">
        <v>418</v>
      </c>
      <c r="H10" s="12">
        <v>323</v>
      </c>
      <c r="I10" s="12"/>
      <c r="J10" s="12">
        <v>7470</v>
      </c>
      <c r="K10" s="12">
        <v>6360</v>
      </c>
      <c r="L10" s="12"/>
      <c r="M10" s="12">
        <v>21</v>
      </c>
      <c r="N10" s="12">
        <v>50</v>
      </c>
      <c r="O10" s="12">
        <v>72</v>
      </c>
    </row>
    <row r="11" spans="1:15" x14ac:dyDescent="0.25">
      <c r="A11" s="27"/>
      <c r="B11" s="25"/>
      <c r="C11" s="5">
        <v>2020</v>
      </c>
      <c r="D11" s="12">
        <v>8459</v>
      </c>
      <c r="E11" s="12">
        <v>6953</v>
      </c>
      <c r="F11" s="12">
        <v>7482</v>
      </c>
      <c r="G11" s="12">
        <v>6450</v>
      </c>
      <c r="H11" s="12">
        <v>58</v>
      </c>
      <c r="I11" s="12">
        <v>412</v>
      </c>
      <c r="J11" s="12">
        <v>336</v>
      </c>
      <c r="K11" s="12"/>
      <c r="L11" s="12"/>
      <c r="M11" s="12">
        <v>4</v>
      </c>
      <c r="N11" s="12">
        <v>80</v>
      </c>
      <c r="O11" s="12">
        <v>87</v>
      </c>
    </row>
    <row r="12" spans="1:15" x14ac:dyDescent="0.25">
      <c r="A12" s="27"/>
      <c r="B12" s="25"/>
      <c r="C12" s="7">
        <v>2021</v>
      </c>
      <c r="D12" s="12">
        <v>8259</v>
      </c>
      <c r="E12" s="12">
        <v>7705</v>
      </c>
      <c r="F12" s="12">
        <v>7353</v>
      </c>
      <c r="G12" s="12">
        <v>7353</v>
      </c>
      <c r="H12" s="12">
        <v>68</v>
      </c>
      <c r="I12" s="12">
        <v>404</v>
      </c>
      <c r="J12" s="12">
        <v>305</v>
      </c>
      <c r="K12" s="12"/>
      <c r="L12" s="12"/>
      <c r="M12" s="12">
        <v>28</v>
      </c>
      <c r="N12" s="12">
        <v>47</v>
      </c>
      <c r="O12" s="12">
        <v>54</v>
      </c>
    </row>
    <row r="13" spans="1:15" x14ac:dyDescent="0.25">
      <c r="A13" s="27"/>
      <c r="B13" s="25"/>
      <c r="C13" s="7">
        <v>2022</v>
      </c>
      <c r="D13" s="12">
        <v>8232</v>
      </c>
      <c r="E13" s="7">
        <v>7824</v>
      </c>
      <c r="F13" s="12">
        <v>7254</v>
      </c>
      <c r="G13" s="12">
        <v>7254</v>
      </c>
      <c r="H13" s="12"/>
      <c r="I13" s="12">
        <v>408</v>
      </c>
      <c r="J13" s="12">
        <v>264</v>
      </c>
      <c r="K13" s="12"/>
      <c r="L13" s="12">
        <v>82</v>
      </c>
      <c r="M13" s="12">
        <v>32</v>
      </c>
      <c r="N13" s="12">
        <v>42</v>
      </c>
      <c r="O13" s="12">
        <v>150</v>
      </c>
    </row>
    <row r="14" spans="1:15" x14ac:dyDescent="0.25">
      <c r="A14" s="27"/>
      <c r="B14" s="25"/>
      <c r="C14" s="5">
        <v>2023</v>
      </c>
      <c r="D14" s="12">
        <v>8220</v>
      </c>
      <c r="E14" s="7">
        <v>7826</v>
      </c>
      <c r="F14" s="12">
        <v>7293</v>
      </c>
      <c r="G14" s="12">
        <v>7293</v>
      </c>
      <c r="H14" s="12">
        <v>50</v>
      </c>
      <c r="I14" s="12">
        <v>344</v>
      </c>
      <c r="J14" s="12">
        <v>230</v>
      </c>
      <c r="K14" s="12"/>
      <c r="L14" s="12">
        <v>82</v>
      </c>
      <c r="M14" s="12">
        <v>28</v>
      </c>
      <c r="N14" s="12">
        <v>46</v>
      </c>
      <c r="O14" s="12">
        <v>147</v>
      </c>
    </row>
    <row r="15" spans="1:15" x14ac:dyDescent="0.25">
      <c r="A15" s="28"/>
      <c r="B15" s="25"/>
      <c r="C15" s="5">
        <v>2024</v>
      </c>
      <c r="D15" s="12">
        <v>8534</v>
      </c>
      <c r="E15" s="5">
        <v>8060</v>
      </c>
      <c r="F15" s="12">
        <v>7236</v>
      </c>
      <c r="G15" s="12">
        <v>7236</v>
      </c>
      <c r="H15" s="12">
        <v>50</v>
      </c>
      <c r="I15" s="12">
        <v>424</v>
      </c>
      <c r="J15" s="12">
        <v>218</v>
      </c>
      <c r="K15" s="12"/>
      <c r="L15" s="12"/>
      <c r="M15" s="12"/>
      <c r="N15" s="12">
        <v>72</v>
      </c>
      <c r="O15" s="12">
        <v>534</v>
      </c>
    </row>
    <row r="16" spans="1:15" x14ac:dyDescent="0.25">
      <c r="A16" s="21">
        <v>2</v>
      </c>
      <c r="B16" s="21" t="s">
        <v>18</v>
      </c>
      <c r="C16" s="13">
        <v>2015</v>
      </c>
      <c r="D16" s="13">
        <v>10059</v>
      </c>
      <c r="E16" s="1">
        <v>7974</v>
      </c>
      <c r="F16" s="13">
        <v>34</v>
      </c>
      <c r="G16" s="13">
        <v>398</v>
      </c>
      <c r="H16" s="13">
        <v>1277</v>
      </c>
      <c r="I16" s="13">
        <v>166</v>
      </c>
      <c r="J16" s="13">
        <v>8070</v>
      </c>
      <c r="K16" s="13">
        <v>6531</v>
      </c>
      <c r="L16" s="13"/>
      <c r="M16" s="13">
        <v>12</v>
      </c>
      <c r="N16" s="13">
        <v>45</v>
      </c>
      <c r="O16" s="13">
        <v>57</v>
      </c>
    </row>
    <row r="17" spans="1:15" x14ac:dyDescent="0.25">
      <c r="A17" s="21"/>
      <c r="B17" s="21"/>
      <c r="C17" s="9">
        <v>2016</v>
      </c>
      <c r="D17" s="9">
        <v>10045</v>
      </c>
      <c r="E17" s="9">
        <v>7882</v>
      </c>
      <c r="F17" s="9">
        <v>34</v>
      </c>
      <c r="G17" s="9">
        <v>426</v>
      </c>
      <c r="H17" s="9">
        <v>1327</v>
      </c>
      <c r="I17" s="9">
        <v>210</v>
      </c>
      <c r="J17" s="9">
        <v>7932</v>
      </c>
      <c r="K17" s="9">
        <v>6345</v>
      </c>
      <c r="L17" s="9"/>
      <c r="M17" s="9">
        <v>16</v>
      </c>
      <c r="N17" s="9">
        <v>61</v>
      </c>
      <c r="O17" s="9">
        <v>39</v>
      </c>
    </row>
    <row r="18" spans="1:15" x14ac:dyDescent="0.25">
      <c r="A18" s="21"/>
      <c r="B18" s="21"/>
      <c r="C18" s="9">
        <v>2017</v>
      </c>
      <c r="D18" s="9">
        <v>10394</v>
      </c>
      <c r="E18" s="9">
        <v>8165</v>
      </c>
      <c r="F18" s="9">
        <v>40</v>
      </c>
      <c r="G18" s="9">
        <v>432</v>
      </c>
      <c r="H18" s="9">
        <v>1352</v>
      </c>
      <c r="I18" s="9">
        <v>132</v>
      </c>
      <c r="J18" s="9">
        <v>8349</v>
      </c>
      <c r="K18" s="9">
        <v>6681</v>
      </c>
      <c r="L18" s="9"/>
      <c r="M18" s="9">
        <v>11</v>
      </c>
      <c r="N18" s="9">
        <v>57</v>
      </c>
      <c r="O18" s="9">
        <v>21</v>
      </c>
    </row>
    <row r="19" spans="1:15" x14ac:dyDescent="0.25">
      <c r="A19" s="21"/>
      <c r="B19" s="21"/>
      <c r="C19" s="9">
        <v>2018</v>
      </c>
      <c r="D19" s="9">
        <v>10163</v>
      </c>
      <c r="E19" s="9">
        <v>9107</v>
      </c>
      <c r="F19" s="9">
        <v>46</v>
      </c>
      <c r="G19" s="9">
        <v>408</v>
      </c>
      <c r="H19" s="9">
        <v>1256</v>
      </c>
      <c r="I19" s="9">
        <v>92</v>
      </c>
      <c r="J19" s="9">
        <v>8271</v>
      </c>
      <c r="K19" s="9">
        <v>7759</v>
      </c>
      <c r="L19" s="9"/>
      <c r="M19" s="9">
        <v>7</v>
      </c>
      <c r="N19" s="9">
        <v>50</v>
      </c>
      <c r="O19" s="9">
        <v>33</v>
      </c>
    </row>
    <row r="20" spans="1:15" x14ac:dyDescent="0.25">
      <c r="A20" s="21"/>
      <c r="B20" s="21"/>
      <c r="C20" s="9">
        <v>2019</v>
      </c>
      <c r="D20" s="9">
        <v>10125</v>
      </c>
      <c r="E20" s="9">
        <v>9244</v>
      </c>
      <c r="F20" s="9">
        <v>46</v>
      </c>
      <c r="G20" s="9">
        <v>406</v>
      </c>
      <c r="H20" s="9">
        <v>1262</v>
      </c>
      <c r="I20" s="9">
        <v>230</v>
      </c>
      <c r="J20" s="9">
        <v>8049</v>
      </c>
      <c r="K20" s="9">
        <v>7752</v>
      </c>
      <c r="L20" s="9"/>
      <c r="M20" s="9">
        <v>16</v>
      </c>
      <c r="N20" s="9">
        <v>62</v>
      </c>
      <c r="O20" s="9">
        <v>54</v>
      </c>
    </row>
    <row r="21" spans="1:15" x14ac:dyDescent="0.25">
      <c r="A21" s="21"/>
      <c r="B21" s="21"/>
      <c r="C21" s="9">
        <v>2020</v>
      </c>
      <c r="D21" s="9">
        <v>9977</v>
      </c>
      <c r="E21" s="9">
        <v>9038</v>
      </c>
      <c r="F21" s="9">
        <v>7968</v>
      </c>
      <c r="G21" s="9">
        <v>7647</v>
      </c>
      <c r="H21" s="9">
        <v>48</v>
      </c>
      <c r="I21" s="9">
        <v>408</v>
      </c>
      <c r="J21" s="9">
        <v>1254</v>
      </c>
      <c r="K21" s="9">
        <v>120</v>
      </c>
      <c r="L21" s="9"/>
      <c r="M21" s="9">
        <v>42</v>
      </c>
      <c r="N21" s="9">
        <v>89</v>
      </c>
      <c r="O21" s="9">
        <v>48</v>
      </c>
    </row>
    <row r="22" spans="1:15" x14ac:dyDescent="0.25">
      <c r="A22" s="21"/>
      <c r="B22" s="21"/>
      <c r="C22" s="9">
        <v>2021</v>
      </c>
      <c r="D22" s="9">
        <v>10074</v>
      </c>
      <c r="E22" s="9">
        <v>9128</v>
      </c>
      <c r="F22" s="9">
        <v>7845</v>
      </c>
      <c r="G22" s="9">
        <v>7845</v>
      </c>
      <c r="H22" s="9">
        <v>46</v>
      </c>
      <c r="I22" s="9">
        <v>402</v>
      </c>
      <c r="J22" s="9">
        <v>1215</v>
      </c>
      <c r="K22" s="9">
        <v>236</v>
      </c>
      <c r="L22" s="9"/>
      <c r="M22" s="9">
        <v>214</v>
      </c>
      <c r="N22" s="9">
        <v>68</v>
      </c>
      <c r="O22" s="9">
        <v>48</v>
      </c>
    </row>
    <row r="23" spans="1:15" x14ac:dyDescent="0.25">
      <c r="A23" s="21"/>
      <c r="B23" s="21"/>
      <c r="C23" s="9">
        <v>2022</v>
      </c>
      <c r="D23" s="9">
        <v>9825</v>
      </c>
      <c r="E23" s="9">
        <v>9205</v>
      </c>
      <c r="F23" s="9">
        <v>7653</v>
      </c>
      <c r="G23" s="9">
        <v>7653</v>
      </c>
      <c r="H23" s="9">
        <v>44</v>
      </c>
      <c r="I23" s="9">
        <v>376</v>
      </c>
      <c r="J23" s="9">
        <v>1088</v>
      </c>
      <c r="K23" s="9">
        <v>200</v>
      </c>
      <c r="L23" s="9">
        <v>26</v>
      </c>
      <c r="M23" s="9">
        <v>168</v>
      </c>
      <c r="N23" s="9">
        <v>90</v>
      </c>
      <c r="O23" s="9">
        <v>180</v>
      </c>
    </row>
    <row r="24" spans="1:15" x14ac:dyDescent="0.25">
      <c r="A24" s="21"/>
      <c r="B24" s="21"/>
      <c r="C24" s="9">
        <v>2023</v>
      </c>
      <c r="D24" s="9">
        <v>9863</v>
      </c>
      <c r="E24" s="9">
        <v>9275</v>
      </c>
      <c r="F24" s="9">
        <v>7965</v>
      </c>
      <c r="G24" s="9">
        <v>7965</v>
      </c>
      <c r="H24" s="9">
        <v>44</v>
      </c>
      <c r="I24" s="9">
        <v>348</v>
      </c>
      <c r="J24" s="9">
        <v>1083</v>
      </c>
      <c r="K24" s="9">
        <v>196</v>
      </c>
      <c r="L24" s="9">
        <v>21</v>
      </c>
      <c r="M24" s="9">
        <v>14</v>
      </c>
      <c r="N24" s="9">
        <v>18</v>
      </c>
      <c r="O24" s="9">
        <v>174</v>
      </c>
    </row>
    <row r="25" spans="1:15" x14ac:dyDescent="0.25">
      <c r="A25" s="21"/>
      <c r="B25" s="21"/>
      <c r="C25" s="9">
        <v>2024</v>
      </c>
      <c r="D25" s="9">
        <v>11239</v>
      </c>
      <c r="E25" s="9">
        <v>10682</v>
      </c>
      <c r="F25" s="9">
        <v>7944</v>
      </c>
      <c r="G25" s="9">
        <v>7944</v>
      </c>
      <c r="H25" s="9">
        <v>48</v>
      </c>
      <c r="I25" s="9">
        <v>332</v>
      </c>
      <c r="J25" s="9">
        <v>1672</v>
      </c>
      <c r="K25" s="9">
        <v>177</v>
      </c>
      <c r="L25" s="9">
        <v>96</v>
      </c>
      <c r="M25" s="9">
        <v>151</v>
      </c>
      <c r="N25" s="9">
        <v>120</v>
      </c>
      <c r="O25" s="9">
        <v>699</v>
      </c>
    </row>
    <row r="26" spans="1:15" x14ac:dyDescent="0.25">
      <c r="A26" s="22">
        <v>3</v>
      </c>
      <c r="B26" s="22" t="s">
        <v>19</v>
      </c>
      <c r="C26" s="9">
        <v>2015</v>
      </c>
      <c r="D26" s="9">
        <v>14937</v>
      </c>
      <c r="E26" s="9">
        <v>11280</v>
      </c>
      <c r="F26" s="9">
        <v>36</v>
      </c>
      <c r="G26" s="9">
        <v>120</v>
      </c>
      <c r="H26" s="9">
        <v>1296</v>
      </c>
      <c r="I26" s="9"/>
      <c r="J26" s="9">
        <v>13410</v>
      </c>
      <c r="K26" s="9">
        <v>9984</v>
      </c>
      <c r="L26" s="9"/>
      <c r="M26" s="9">
        <v>21</v>
      </c>
      <c r="N26" s="9">
        <v>39</v>
      </c>
      <c r="O26" s="9">
        <v>15</v>
      </c>
    </row>
    <row r="27" spans="1:15" x14ac:dyDescent="0.25">
      <c r="A27" s="23"/>
      <c r="B27" s="23"/>
      <c r="C27" s="9">
        <v>2016</v>
      </c>
      <c r="D27" s="9">
        <v>15877</v>
      </c>
      <c r="E27" s="9">
        <v>12034</v>
      </c>
      <c r="F27" s="9">
        <v>36</v>
      </c>
      <c r="G27" s="9">
        <v>120</v>
      </c>
      <c r="H27" s="9">
        <v>1342</v>
      </c>
      <c r="I27" s="9"/>
      <c r="J27" s="9">
        <v>14268</v>
      </c>
      <c r="K27" s="9">
        <v>10692</v>
      </c>
      <c r="L27" s="9"/>
      <c r="M27" s="9">
        <v>35</v>
      </c>
      <c r="N27" s="9">
        <v>55</v>
      </c>
      <c r="O27" s="9">
        <v>21</v>
      </c>
    </row>
    <row r="28" spans="1:15" x14ac:dyDescent="0.25">
      <c r="A28" s="23"/>
      <c r="B28" s="23"/>
      <c r="C28" s="9">
        <v>2017</v>
      </c>
      <c r="D28" s="9">
        <v>16644</v>
      </c>
      <c r="E28" s="9">
        <v>13379</v>
      </c>
      <c r="F28" s="9">
        <v>44</v>
      </c>
      <c r="G28" s="9">
        <v>120</v>
      </c>
      <c r="H28" s="9">
        <v>1436</v>
      </c>
      <c r="I28" s="9"/>
      <c r="J28" s="9">
        <v>14928</v>
      </c>
      <c r="K28" s="9">
        <v>11943</v>
      </c>
      <c r="L28" s="9"/>
      <c r="M28" s="9">
        <v>33</v>
      </c>
      <c r="N28" s="9">
        <v>59</v>
      </c>
      <c r="O28" s="9">
        <v>24</v>
      </c>
    </row>
    <row r="29" spans="1:15" x14ac:dyDescent="0.25">
      <c r="A29" s="23"/>
      <c r="B29" s="23"/>
      <c r="C29" s="9">
        <v>2018</v>
      </c>
      <c r="D29" s="9">
        <v>17203</v>
      </c>
      <c r="E29" s="9">
        <v>16132</v>
      </c>
      <c r="F29" s="9">
        <v>46</v>
      </c>
      <c r="G29" s="9">
        <v>120</v>
      </c>
      <c r="H29" s="9">
        <v>1447</v>
      </c>
      <c r="I29" s="9"/>
      <c r="J29" s="9">
        <v>15471</v>
      </c>
      <c r="K29" s="9">
        <v>14685</v>
      </c>
      <c r="L29" s="9"/>
      <c r="M29" s="9">
        <v>4</v>
      </c>
      <c r="N29" s="9">
        <v>55</v>
      </c>
      <c r="O29" s="9">
        <v>60</v>
      </c>
    </row>
    <row r="30" spans="1:15" x14ac:dyDescent="0.25">
      <c r="A30" s="23"/>
      <c r="B30" s="23"/>
      <c r="C30" s="9">
        <v>2019</v>
      </c>
      <c r="D30" s="9">
        <v>17228</v>
      </c>
      <c r="E30" s="9">
        <v>16109</v>
      </c>
      <c r="F30" s="9">
        <v>44</v>
      </c>
      <c r="G30" s="9">
        <v>118</v>
      </c>
      <c r="H30" s="9">
        <v>1403</v>
      </c>
      <c r="I30" s="9"/>
      <c r="J30" s="9">
        <v>15528</v>
      </c>
      <c r="K30" s="9">
        <v>14706</v>
      </c>
      <c r="L30" s="9"/>
      <c r="M30" s="9">
        <v>5</v>
      </c>
      <c r="N30" s="9">
        <v>70</v>
      </c>
      <c r="O30" s="9">
        <v>60</v>
      </c>
    </row>
    <row r="31" spans="1:15" x14ac:dyDescent="0.25">
      <c r="A31" s="23"/>
      <c r="B31" s="23"/>
      <c r="C31" s="9">
        <v>2020</v>
      </c>
      <c r="D31" s="9">
        <v>17314</v>
      </c>
      <c r="E31" s="9">
        <v>16663</v>
      </c>
      <c r="F31" s="9">
        <v>15573</v>
      </c>
      <c r="G31" s="9">
        <v>15114</v>
      </c>
      <c r="H31" s="9">
        <v>44</v>
      </c>
      <c r="I31" s="9">
        <v>118</v>
      </c>
      <c r="J31" s="9">
        <v>1403</v>
      </c>
      <c r="K31" s="9"/>
      <c r="L31" s="9"/>
      <c r="M31" s="9">
        <v>30</v>
      </c>
      <c r="N31" s="9">
        <v>104</v>
      </c>
      <c r="O31" s="9">
        <v>42</v>
      </c>
    </row>
    <row r="32" spans="1:15" x14ac:dyDescent="0.25">
      <c r="A32" s="23"/>
      <c r="B32" s="23"/>
      <c r="C32" s="9">
        <v>2021</v>
      </c>
      <c r="D32" s="9">
        <v>17632</v>
      </c>
      <c r="E32" s="9">
        <v>17375</v>
      </c>
      <c r="F32" s="9">
        <v>15900</v>
      </c>
      <c r="G32" s="9">
        <v>15900</v>
      </c>
      <c r="H32" s="9">
        <v>44</v>
      </c>
      <c r="I32" s="9">
        <v>112</v>
      </c>
      <c r="J32" s="9">
        <v>1375</v>
      </c>
      <c r="K32" s="9"/>
      <c r="L32" s="9"/>
      <c r="M32" s="9">
        <v>26</v>
      </c>
      <c r="N32" s="9">
        <v>100</v>
      </c>
      <c r="O32" s="9">
        <v>75</v>
      </c>
    </row>
    <row r="33" spans="1:15" x14ac:dyDescent="0.25">
      <c r="A33" s="23"/>
      <c r="B33" s="23"/>
      <c r="C33" s="9">
        <v>2022</v>
      </c>
      <c r="D33" s="9">
        <v>18122</v>
      </c>
      <c r="E33" s="9">
        <v>17984</v>
      </c>
      <c r="F33" s="9">
        <v>15924</v>
      </c>
      <c r="G33" s="9">
        <v>15924</v>
      </c>
      <c r="H33" s="9">
        <v>36</v>
      </c>
      <c r="I33" s="9">
        <v>94</v>
      </c>
      <c r="J33" s="9">
        <v>1321</v>
      </c>
      <c r="K33" s="9">
        <v>8</v>
      </c>
      <c r="L33" s="9"/>
      <c r="M33" s="9">
        <v>148</v>
      </c>
      <c r="N33" s="9">
        <v>105</v>
      </c>
      <c r="O33" s="9">
        <v>486</v>
      </c>
    </row>
    <row r="34" spans="1:15" x14ac:dyDescent="0.25">
      <c r="A34" s="23"/>
      <c r="B34" s="23"/>
      <c r="C34" s="9">
        <v>2023</v>
      </c>
      <c r="D34" s="9">
        <v>18060</v>
      </c>
      <c r="E34" s="9">
        <v>17912</v>
      </c>
      <c r="F34" s="9">
        <v>15978</v>
      </c>
      <c r="G34" s="9">
        <v>15978</v>
      </c>
      <c r="H34" s="9">
        <v>38</v>
      </c>
      <c r="I34" s="9">
        <v>102</v>
      </c>
      <c r="J34" s="9">
        <v>1214</v>
      </c>
      <c r="K34" s="9">
        <v>8</v>
      </c>
      <c r="L34" s="9"/>
      <c r="M34" s="9">
        <v>152</v>
      </c>
      <c r="N34" s="9">
        <v>97</v>
      </c>
      <c r="O34" s="9">
        <v>471</v>
      </c>
    </row>
    <row r="35" spans="1:15" x14ac:dyDescent="0.25">
      <c r="A35" s="24"/>
      <c r="B35" s="24"/>
      <c r="C35" s="9">
        <v>2024</v>
      </c>
      <c r="D35" s="9">
        <v>19090</v>
      </c>
      <c r="E35" s="9">
        <v>18922</v>
      </c>
      <c r="F35" s="9">
        <v>15939</v>
      </c>
      <c r="G35" s="9">
        <v>15939</v>
      </c>
      <c r="H35" s="9">
        <v>44</v>
      </c>
      <c r="I35" s="9">
        <v>124</v>
      </c>
      <c r="J35" s="9">
        <v>1450</v>
      </c>
      <c r="K35" s="9"/>
      <c r="L35" s="9">
        <v>112</v>
      </c>
      <c r="M35" s="9">
        <v>168</v>
      </c>
      <c r="N35" s="9">
        <v>95</v>
      </c>
      <c r="O35" s="9">
        <v>1158</v>
      </c>
    </row>
    <row r="36" spans="1:15" x14ac:dyDescent="0.25">
      <c r="A36" s="22">
        <v>4</v>
      </c>
      <c r="B36" s="21" t="s">
        <v>20</v>
      </c>
      <c r="C36" s="9">
        <v>2015</v>
      </c>
      <c r="D36" s="9">
        <v>454</v>
      </c>
      <c r="E36" s="9">
        <v>242</v>
      </c>
      <c r="F36" s="9">
        <v>50</v>
      </c>
      <c r="G36" s="9">
        <v>162</v>
      </c>
      <c r="H36" s="9">
        <v>86</v>
      </c>
      <c r="I36" s="9"/>
      <c r="J36" s="9">
        <v>156</v>
      </c>
      <c r="K36" s="9">
        <v>156</v>
      </c>
      <c r="L36" s="9"/>
      <c r="M36" s="9"/>
      <c r="N36" s="9"/>
      <c r="O36" s="9"/>
    </row>
    <row r="37" spans="1:15" x14ac:dyDescent="0.25">
      <c r="A37" s="23"/>
      <c r="B37" s="21"/>
      <c r="C37" s="9">
        <v>2016</v>
      </c>
      <c r="D37" s="9">
        <v>851</v>
      </c>
      <c r="E37" s="9">
        <v>589</v>
      </c>
      <c r="F37" s="9">
        <v>64</v>
      </c>
      <c r="G37" s="9">
        <v>186</v>
      </c>
      <c r="H37" s="9">
        <v>139</v>
      </c>
      <c r="I37" s="9"/>
      <c r="J37" s="9">
        <v>450</v>
      </c>
      <c r="K37" s="9">
        <v>450</v>
      </c>
      <c r="L37" s="9"/>
      <c r="M37" s="9"/>
      <c r="N37" s="9">
        <v>12</v>
      </c>
      <c r="O37" s="9"/>
    </row>
    <row r="38" spans="1:15" x14ac:dyDescent="0.25">
      <c r="A38" s="23"/>
      <c r="B38" s="21"/>
      <c r="C38" s="9">
        <v>2017</v>
      </c>
      <c r="D38" s="9">
        <v>1400</v>
      </c>
      <c r="E38" s="9">
        <v>1162</v>
      </c>
      <c r="F38" s="9">
        <v>60</v>
      </c>
      <c r="G38" s="9">
        <v>168</v>
      </c>
      <c r="H38" s="9">
        <v>139</v>
      </c>
      <c r="I38" s="9"/>
      <c r="J38" s="9">
        <v>1023</v>
      </c>
      <c r="K38" s="9">
        <v>1023</v>
      </c>
      <c r="L38" s="9"/>
      <c r="M38" s="9"/>
      <c r="N38" s="9">
        <v>10</v>
      </c>
      <c r="O38" s="9"/>
    </row>
    <row r="39" spans="1:15" x14ac:dyDescent="0.25">
      <c r="A39" s="23"/>
      <c r="B39" s="21"/>
      <c r="C39" s="9">
        <v>2018</v>
      </c>
      <c r="D39" s="9">
        <v>1569</v>
      </c>
      <c r="E39" s="9">
        <v>1375</v>
      </c>
      <c r="F39" s="9">
        <v>64</v>
      </c>
      <c r="G39" s="9">
        <v>130</v>
      </c>
      <c r="H39" s="9">
        <v>127</v>
      </c>
      <c r="I39" s="9"/>
      <c r="J39" s="9">
        <v>1248</v>
      </c>
      <c r="K39" s="9">
        <v>1248</v>
      </c>
      <c r="L39" s="9"/>
      <c r="M39" s="9"/>
      <c r="N39" s="9"/>
      <c r="O39" s="9"/>
    </row>
    <row r="40" spans="1:15" x14ac:dyDescent="0.25">
      <c r="A40" s="23"/>
      <c r="B40" s="21"/>
      <c r="C40" s="9">
        <v>2019</v>
      </c>
      <c r="D40" s="9">
        <v>1770</v>
      </c>
      <c r="E40" s="9">
        <v>1495</v>
      </c>
      <c r="F40" s="9">
        <v>80</v>
      </c>
      <c r="G40" s="9">
        <v>182</v>
      </c>
      <c r="H40" s="9">
        <v>157</v>
      </c>
      <c r="I40" s="9"/>
      <c r="J40" s="9">
        <v>1338</v>
      </c>
      <c r="K40" s="9">
        <v>1338</v>
      </c>
      <c r="L40" s="9"/>
      <c r="M40" s="9">
        <v>9</v>
      </c>
      <c r="N40" s="9">
        <v>4</v>
      </c>
      <c r="O40" s="9"/>
    </row>
    <row r="41" spans="1:15" x14ac:dyDescent="0.25">
      <c r="A41" s="23"/>
      <c r="B41" s="21"/>
      <c r="C41" s="9">
        <v>2020</v>
      </c>
      <c r="D41" s="9">
        <v>2039</v>
      </c>
      <c r="E41" s="9">
        <v>1759</v>
      </c>
      <c r="F41" s="9">
        <v>1590</v>
      </c>
      <c r="G41" s="9">
        <v>1590</v>
      </c>
      <c r="H41" s="9">
        <v>88</v>
      </c>
      <c r="I41" s="9">
        <v>192</v>
      </c>
      <c r="J41" s="9">
        <v>165</v>
      </c>
      <c r="K41" s="9"/>
      <c r="L41" s="9"/>
      <c r="M41" s="9"/>
      <c r="N41" s="9">
        <v>4</v>
      </c>
      <c r="O41" s="9"/>
    </row>
    <row r="42" spans="1:15" x14ac:dyDescent="0.25">
      <c r="A42" s="23"/>
      <c r="B42" s="21"/>
      <c r="C42" s="9">
        <v>2021</v>
      </c>
      <c r="D42" s="9">
        <v>1898</v>
      </c>
      <c r="E42" s="9">
        <v>1682</v>
      </c>
      <c r="F42" s="9">
        <v>1530</v>
      </c>
      <c r="G42" s="9">
        <v>1530</v>
      </c>
      <c r="H42" s="9">
        <v>88</v>
      </c>
      <c r="I42" s="9">
        <v>128</v>
      </c>
      <c r="J42" s="9">
        <v>148</v>
      </c>
      <c r="K42" s="9"/>
      <c r="L42" s="9"/>
      <c r="M42" s="9"/>
      <c r="N42" s="9">
        <v>4</v>
      </c>
      <c r="O42" s="9"/>
    </row>
    <row r="43" spans="1:15" x14ac:dyDescent="0.25">
      <c r="A43" s="23"/>
      <c r="B43" s="21"/>
      <c r="C43" s="9">
        <v>2022</v>
      </c>
      <c r="D43" s="9">
        <v>1846</v>
      </c>
      <c r="E43" s="9">
        <v>1700</v>
      </c>
      <c r="F43" s="9">
        <v>1530</v>
      </c>
      <c r="G43" s="9">
        <v>1530</v>
      </c>
      <c r="H43" s="9">
        <v>64</v>
      </c>
      <c r="I43" s="9">
        <v>82</v>
      </c>
      <c r="J43" s="9">
        <v>148</v>
      </c>
      <c r="K43" s="9"/>
      <c r="L43" s="9"/>
      <c r="M43" s="9"/>
      <c r="N43" s="9">
        <v>22</v>
      </c>
      <c r="O43" s="9"/>
    </row>
    <row r="44" spans="1:15" x14ac:dyDescent="0.25">
      <c r="A44" s="23"/>
      <c r="B44" s="21"/>
      <c r="C44" s="9">
        <v>2023</v>
      </c>
      <c r="D44" s="9">
        <v>3277</v>
      </c>
      <c r="E44" s="9">
        <v>3155</v>
      </c>
      <c r="F44" s="9">
        <v>2283</v>
      </c>
      <c r="G44" s="9">
        <v>2283</v>
      </c>
      <c r="H44" s="9">
        <v>74</v>
      </c>
      <c r="I44" s="9">
        <v>48</v>
      </c>
      <c r="J44" s="9">
        <v>119</v>
      </c>
      <c r="K44" s="9"/>
      <c r="L44" s="9"/>
      <c r="M44" s="9">
        <v>14</v>
      </c>
      <c r="N44" s="9">
        <v>43</v>
      </c>
      <c r="O44" s="9">
        <v>696</v>
      </c>
    </row>
    <row r="45" spans="1:15" x14ac:dyDescent="0.25">
      <c r="A45" s="24"/>
      <c r="B45" s="21"/>
      <c r="C45" s="9">
        <v>2024</v>
      </c>
      <c r="D45" s="9">
        <v>2778</v>
      </c>
      <c r="E45" s="9">
        <v>2682</v>
      </c>
      <c r="F45" s="9">
        <v>2283</v>
      </c>
      <c r="G45" s="9">
        <v>2283</v>
      </c>
      <c r="H45" s="9">
        <v>60</v>
      </c>
      <c r="I45" s="9">
        <v>36</v>
      </c>
      <c r="J45" s="9">
        <v>167</v>
      </c>
      <c r="K45" s="9"/>
      <c r="L45" s="9"/>
      <c r="M45" s="9">
        <v>0</v>
      </c>
      <c r="N45" s="9">
        <v>4</v>
      </c>
      <c r="O45" s="9">
        <v>228</v>
      </c>
    </row>
    <row r="46" spans="1:15" x14ac:dyDescent="0.25">
      <c r="A46" s="22">
        <v>5</v>
      </c>
      <c r="B46" s="22" t="s">
        <v>21</v>
      </c>
      <c r="C46" s="9">
        <v>2015</v>
      </c>
      <c r="D46" s="9">
        <v>5141</v>
      </c>
      <c r="E46" s="9">
        <v>3421</v>
      </c>
      <c r="F46" s="9">
        <v>42</v>
      </c>
      <c r="G46" s="9">
        <v>168</v>
      </c>
      <c r="H46" s="9">
        <v>385</v>
      </c>
      <c r="I46" s="9"/>
      <c r="J46" s="9">
        <v>4497</v>
      </c>
      <c r="K46" s="9">
        <v>3036</v>
      </c>
      <c r="L46" s="9"/>
      <c r="M46" s="9">
        <v>12</v>
      </c>
      <c r="N46" s="9">
        <v>28</v>
      </c>
      <c r="O46" s="9">
        <v>9</v>
      </c>
    </row>
    <row r="47" spans="1:15" x14ac:dyDescent="0.25">
      <c r="A47" s="23"/>
      <c r="B47" s="23"/>
      <c r="C47" s="9">
        <v>2016</v>
      </c>
      <c r="D47" s="9">
        <v>5595</v>
      </c>
      <c r="E47" s="9">
        <v>4096</v>
      </c>
      <c r="F47" s="9">
        <v>38</v>
      </c>
      <c r="G47" s="9">
        <v>162</v>
      </c>
      <c r="H47" s="9">
        <v>367</v>
      </c>
      <c r="I47" s="9"/>
      <c r="J47" s="9">
        <v>4974</v>
      </c>
      <c r="K47" s="9">
        <v>3729</v>
      </c>
      <c r="L47" s="9"/>
      <c r="M47" s="9">
        <v>24</v>
      </c>
      <c r="N47" s="9">
        <v>21</v>
      </c>
      <c r="O47" s="9">
        <v>9</v>
      </c>
    </row>
    <row r="48" spans="1:15" x14ac:dyDescent="0.25">
      <c r="A48" s="23"/>
      <c r="B48" s="23"/>
      <c r="C48" s="9">
        <v>2017</v>
      </c>
      <c r="D48" s="9">
        <v>5579</v>
      </c>
      <c r="E48" s="9">
        <v>4319</v>
      </c>
      <c r="F48" s="9">
        <v>64</v>
      </c>
      <c r="G48" s="9">
        <v>162</v>
      </c>
      <c r="H48" s="9">
        <v>443</v>
      </c>
      <c r="I48" s="9"/>
      <c r="J48" s="9">
        <v>4845</v>
      </c>
      <c r="K48" s="9">
        <v>3876</v>
      </c>
      <c r="L48" s="9"/>
      <c r="M48" s="9">
        <v>28</v>
      </c>
      <c r="N48" s="9">
        <v>25</v>
      </c>
      <c r="O48" s="9">
        <v>12</v>
      </c>
    </row>
    <row r="49" spans="1:15" x14ac:dyDescent="0.25">
      <c r="A49" s="23"/>
      <c r="B49" s="23"/>
      <c r="C49" s="9">
        <v>2018</v>
      </c>
      <c r="D49" s="9">
        <v>5156</v>
      </c>
      <c r="E49" s="9">
        <v>3563</v>
      </c>
      <c r="F49" s="9">
        <v>52</v>
      </c>
      <c r="G49" s="9">
        <v>176</v>
      </c>
      <c r="H49" s="9">
        <v>365</v>
      </c>
      <c r="I49" s="9"/>
      <c r="J49" s="9">
        <v>4521</v>
      </c>
      <c r="K49" s="9">
        <v>3198</v>
      </c>
      <c r="L49" s="9"/>
      <c r="M49" s="9">
        <v>6</v>
      </c>
      <c r="N49" s="9">
        <v>21</v>
      </c>
      <c r="O49" s="9">
        <v>15</v>
      </c>
    </row>
    <row r="50" spans="1:15" x14ac:dyDescent="0.25">
      <c r="A50" s="23"/>
      <c r="B50" s="23"/>
      <c r="C50" s="9">
        <v>2019</v>
      </c>
      <c r="D50" s="9">
        <v>5602</v>
      </c>
      <c r="E50" s="9">
        <v>3859</v>
      </c>
      <c r="F50" s="9">
        <v>70</v>
      </c>
      <c r="G50" s="9">
        <v>166</v>
      </c>
      <c r="H50" s="9">
        <v>394</v>
      </c>
      <c r="I50" s="9"/>
      <c r="J50" s="9">
        <v>4899</v>
      </c>
      <c r="K50" s="9">
        <v>3465</v>
      </c>
      <c r="L50" s="9"/>
      <c r="M50" s="9">
        <v>8</v>
      </c>
      <c r="N50" s="9">
        <v>32</v>
      </c>
      <c r="O50" s="9">
        <v>33</v>
      </c>
    </row>
    <row r="51" spans="1:15" x14ac:dyDescent="0.25">
      <c r="A51" s="23"/>
      <c r="B51" s="23"/>
      <c r="C51" s="9">
        <v>2020</v>
      </c>
      <c r="D51" s="9">
        <v>5607</v>
      </c>
      <c r="E51" s="9">
        <v>5371</v>
      </c>
      <c r="F51" s="9">
        <v>4896</v>
      </c>
      <c r="G51" s="9">
        <v>4896</v>
      </c>
      <c r="H51" s="9">
        <v>64</v>
      </c>
      <c r="I51" s="9">
        <v>168</v>
      </c>
      <c r="J51" s="9">
        <v>394</v>
      </c>
      <c r="K51" s="9"/>
      <c r="L51" s="9"/>
      <c r="M51" s="9">
        <v>4</v>
      </c>
      <c r="N51" s="9">
        <v>45</v>
      </c>
      <c r="O51" s="9">
        <v>36</v>
      </c>
    </row>
    <row r="52" spans="1:15" x14ac:dyDescent="0.25">
      <c r="A52" s="23"/>
      <c r="B52" s="23"/>
      <c r="C52" s="9">
        <v>2021</v>
      </c>
      <c r="D52" s="9">
        <v>5611</v>
      </c>
      <c r="E52" s="9">
        <v>5319</v>
      </c>
      <c r="F52" s="9">
        <v>4905</v>
      </c>
      <c r="G52" s="9">
        <v>4905</v>
      </c>
      <c r="H52" s="9">
        <v>76</v>
      </c>
      <c r="I52" s="9">
        <v>166</v>
      </c>
      <c r="J52" s="9">
        <v>358</v>
      </c>
      <c r="K52" s="9"/>
      <c r="L52" s="9"/>
      <c r="M52" s="9">
        <v>20</v>
      </c>
      <c r="N52" s="9">
        <v>56</v>
      </c>
      <c r="O52" s="9">
        <v>30</v>
      </c>
    </row>
    <row r="53" spans="1:15" x14ac:dyDescent="0.25">
      <c r="A53" s="23"/>
      <c r="B53" s="23"/>
      <c r="C53" s="9">
        <v>2022</v>
      </c>
      <c r="D53" s="9">
        <v>5868</v>
      </c>
      <c r="E53" s="9">
        <v>5636</v>
      </c>
      <c r="F53" s="9">
        <v>5013</v>
      </c>
      <c r="G53" s="9">
        <v>5013</v>
      </c>
      <c r="H53" s="9">
        <v>68</v>
      </c>
      <c r="I53" s="9">
        <v>164</v>
      </c>
      <c r="J53" s="9">
        <v>312</v>
      </c>
      <c r="K53" s="9"/>
      <c r="L53" s="9">
        <v>117</v>
      </c>
      <c r="M53" s="9">
        <v>66</v>
      </c>
      <c r="N53" s="9">
        <v>29</v>
      </c>
      <c r="O53" s="9">
        <v>99</v>
      </c>
    </row>
    <row r="54" spans="1:15" x14ac:dyDescent="0.25">
      <c r="A54" s="23"/>
      <c r="B54" s="23"/>
      <c r="C54" s="9">
        <v>2023</v>
      </c>
      <c r="D54" s="9">
        <v>8137</v>
      </c>
      <c r="E54" s="9">
        <v>7975</v>
      </c>
      <c r="F54" s="9">
        <v>6960</v>
      </c>
      <c r="G54" s="9">
        <v>6960</v>
      </c>
      <c r="H54" s="9">
        <v>46</v>
      </c>
      <c r="I54" s="9">
        <v>116</v>
      </c>
      <c r="J54" s="9">
        <v>256</v>
      </c>
      <c r="K54" s="9"/>
      <c r="L54" s="9">
        <v>110</v>
      </c>
      <c r="M54" s="9">
        <v>56</v>
      </c>
      <c r="N54" s="9">
        <v>2</v>
      </c>
      <c r="O54" s="9">
        <v>591</v>
      </c>
    </row>
    <row r="55" spans="1:15" x14ac:dyDescent="0.25">
      <c r="A55" s="23"/>
      <c r="B55" s="23"/>
      <c r="C55" s="10">
        <v>2024</v>
      </c>
      <c r="D55" s="10">
        <v>7880</v>
      </c>
      <c r="E55" s="10">
        <v>6957</v>
      </c>
      <c r="F55" s="10">
        <v>6957</v>
      </c>
      <c r="G55" s="10">
        <v>60</v>
      </c>
      <c r="H55" s="10">
        <v>124</v>
      </c>
      <c r="I55" s="10">
        <v>210</v>
      </c>
      <c r="J55" s="10"/>
      <c r="K55" s="10"/>
      <c r="L55" s="10">
        <v>66</v>
      </c>
      <c r="M55" s="10">
        <v>113</v>
      </c>
      <c r="N55" s="10">
        <v>534</v>
      </c>
      <c r="O55" s="10">
        <v>228</v>
      </c>
    </row>
    <row r="56" spans="1:15" x14ac:dyDescent="0.25">
      <c r="A56" s="21">
        <v>6</v>
      </c>
      <c r="B56" s="21" t="s">
        <v>22</v>
      </c>
      <c r="C56" s="9">
        <v>2015</v>
      </c>
      <c r="D56" s="9">
        <v>10045</v>
      </c>
      <c r="E56" s="9">
        <v>8569</v>
      </c>
      <c r="F56" s="9">
        <v>16</v>
      </c>
      <c r="G56" s="9">
        <v>312</v>
      </c>
      <c r="H56" s="9">
        <v>1312</v>
      </c>
      <c r="I56" s="9"/>
      <c r="J56" s="9">
        <v>8352</v>
      </c>
      <c r="K56" s="9">
        <v>7257</v>
      </c>
      <c r="L56" s="9"/>
      <c r="M56" s="9">
        <v>8</v>
      </c>
      <c r="N56" s="9">
        <v>39</v>
      </c>
      <c r="O56" s="9">
        <v>6</v>
      </c>
    </row>
    <row r="57" spans="1:15" x14ac:dyDescent="0.25">
      <c r="A57" s="21"/>
      <c r="B57" s="21"/>
      <c r="C57" s="9">
        <v>2016</v>
      </c>
      <c r="D57" s="9">
        <v>10898</v>
      </c>
      <c r="E57" s="9">
        <v>8218</v>
      </c>
      <c r="F57" s="9">
        <v>16</v>
      </c>
      <c r="G57" s="9">
        <v>312</v>
      </c>
      <c r="H57" s="9">
        <v>1426</v>
      </c>
      <c r="I57" s="9"/>
      <c r="J57" s="9">
        <v>9054</v>
      </c>
      <c r="K57" s="9">
        <v>6792</v>
      </c>
      <c r="L57" s="9"/>
      <c r="M57" s="9">
        <v>12</v>
      </c>
      <c r="N57" s="9">
        <v>66</v>
      </c>
      <c r="O57" s="9">
        <v>12</v>
      </c>
    </row>
    <row r="58" spans="1:15" x14ac:dyDescent="0.25">
      <c r="A58" s="21"/>
      <c r="B58" s="21"/>
      <c r="C58" s="9">
        <v>2017</v>
      </c>
      <c r="D58" s="9">
        <v>10459</v>
      </c>
      <c r="E58" s="9">
        <v>8330</v>
      </c>
      <c r="F58" s="9">
        <v>20</v>
      </c>
      <c r="G58" s="9">
        <v>312</v>
      </c>
      <c r="H58" s="9">
        <v>1478</v>
      </c>
      <c r="I58" s="9"/>
      <c r="J58" s="9">
        <v>8556</v>
      </c>
      <c r="K58" s="9">
        <v>6852</v>
      </c>
      <c r="L58" s="9"/>
      <c r="M58" s="9">
        <v>11</v>
      </c>
      <c r="N58" s="9">
        <v>61</v>
      </c>
      <c r="O58" s="9">
        <v>21</v>
      </c>
    </row>
    <row r="59" spans="1:15" x14ac:dyDescent="0.25">
      <c r="A59" s="21"/>
      <c r="B59" s="21"/>
      <c r="C59" s="9">
        <v>2018</v>
      </c>
      <c r="D59" s="9">
        <v>10326</v>
      </c>
      <c r="E59" s="9">
        <v>8821</v>
      </c>
      <c r="F59" s="9">
        <v>24</v>
      </c>
      <c r="G59" s="9">
        <v>312</v>
      </c>
      <c r="H59" s="9">
        <v>1453</v>
      </c>
      <c r="I59" s="9"/>
      <c r="J59" s="9">
        <v>8403</v>
      </c>
      <c r="K59" s="9">
        <v>7368</v>
      </c>
      <c r="L59" s="9"/>
      <c r="M59" s="9">
        <v>26</v>
      </c>
      <c r="N59" s="9">
        <v>66</v>
      </c>
      <c r="O59" s="9">
        <v>42</v>
      </c>
    </row>
    <row r="60" spans="1:15" x14ac:dyDescent="0.25">
      <c r="A60" s="21"/>
      <c r="B60" s="21"/>
      <c r="C60" s="9">
        <v>2019</v>
      </c>
      <c r="D60" s="9">
        <v>10413</v>
      </c>
      <c r="E60" s="9">
        <v>8850</v>
      </c>
      <c r="F60" s="9">
        <v>24</v>
      </c>
      <c r="G60" s="9">
        <v>312</v>
      </c>
      <c r="H60" s="9">
        <v>1446</v>
      </c>
      <c r="I60" s="9"/>
      <c r="J60" s="9">
        <v>8403</v>
      </c>
      <c r="K60" s="9">
        <v>7404</v>
      </c>
      <c r="L60" s="9"/>
      <c r="M60" s="9">
        <v>13</v>
      </c>
      <c r="N60" s="9">
        <v>71</v>
      </c>
      <c r="O60" s="9">
        <v>144</v>
      </c>
    </row>
    <row r="61" spans="1:15" x14ac:dyDescent="0.25">
      <c r="A61" s="21"/>
      <c r="B61" s="21"/>
      <c r="C61" s="9">
        <v>2020</v>
      </c>
      <c r="D61" s="9">
        <v>11299</v>
      </c>
      <c r="E61" s="9">
        <v>9950</v>
      </c>
      <c r="F61" s="9">
        <v>8364</v>
      </c>
      <c r="G61" s="9">
        <v>7419</v>
      </c>
      <c r="H61" s="9">
        <v>24</v>
      </c>
      <c r="I61" s="9">
        <v>312</v>
      </c>
      <c r="J61" s="9">
        <v>1445</v>
      </c>
      <c r="K61" s="9"/>
      <c r="L61" s="9"/>
      <c r="M61" s="9">
        <v>68</v>
      </c>
      <c r="N61" s="9">
        <v>93</v>
      </c>
      <c r="O61" s="9">
        <v>993</v>
      </c>
    </row>
    <row r="62" spans="1:15" x14ac:dyDescent="0.25">
      <c r="A62" s="21"/>
      <c r="B62" s="21"/>
      <c r="C62" s="9">
        <v>2021</v>
      </c>
      <c r="D62" s="9">
        <v>10316</v>
      </c>
      <c r="E62" s="9">
        <v>9882</v>
      </c>
      <c r="F62" s="9">
        <v>8328</v>
      </c>
      <c r="G62" s="9">
        <v>8328</v>
      </c>
      <c r="H62" s="9">
        <v>24</v>
      </c>
      <c r="I62" s="9">
        <v>312</v>
      </c>
      <c r="J62" s="9">
        <v>1433</v>
      </c>
      <c r="K62" s="9"/>
      <c r="L62" s="9"/>
      <c r="M62" s="9">
        <v>38</v>
      </c>
      <c r="N62" s="9">
        <v>121</v>
      </c>
      <c r="O62" s="9">
        <v>60</v>
      </c>
    </row>
    <row r="63" spans="1:15" x14ac:dyDescent="0.25">
      <c r="A63" s="21"/>
      <c r="B63" s="21"/>
      <c r="C63" s="9">
        <v>2022</v>
      </c>
      <c r="D63" s="9">
        <v>10461</v>
      </c>
      <c r="E63" s="9">
        <v>10125</v>
      </c>
      <c r="F63" s="9">
        <v>8322</v>
      </c>
      <c r="G63" s="9">
        <v>8322</v>
      </c>
      <c r="H63" s="9">
        <v>24</v>
      </c>
      <c r="I63" s="9">
        <v>312</v>
      </c>
      <c r="J63" s="9">
        <v>1408</v>
      </c>
      <c r="K63" s="9"/>
      <c r="L63" s="9"/>
      <c r="M63" s="9">
        <v>88</v>
      </c>
      <c r="N63" s="9">
        <v>121</v>
      </c>
      <c r="O63" s="9">
        <v>186</v>
      </c>
    </row>
    <row r="64" spans="1:15" x14ac:dyDescent="0.25">
      <c r="A64" s="21"/>
      <c r="B64" s="21"/>
      <c r="C64" s="9">
        <v>2023</v>
      </c>
      <c r="D64" s="9">
        <v>10461</v>
      </c>
      <c r="E64" s="9">
        <v>9991</v>
      </c>
      <c r="F64" s="9">
        <v>8334</v>
      </c>
      <c r="G64" s="9">
        <v>8334</v>
      </c>
      <c r="H64" s="9">
        <v>22</v>
      </c>
      <c r="I64" s="9">
        <v>328</v>
      </c>
      <c r="J64" s="9">
        <v>1257</v>
      </c>
      <c r="K64" s="9"/>
      <c r="L64" s="9"/>
      <c r="M64" s="9">
        <v>56</v>
      </c>
      <c r="N64" s="9">
        <v>77</v>
      </c>
      <c r="O64" s="9">
        <v>267</v>
      </c>
    </row>
    <row r="65" spans="1:15" x14ac:dyDescent="0.25">
      <c r="A65" s="21"/>
      <c r="B65" s="21"/>
      <c r="C65" s="9">
        <v>2024</v>
      </c>
      <c r="D65" s="9">
        <v>11697</v>
      </c>
      <c r="E65" s="9">
        <v>11289</v>
      </c>
      <c r="F65" s="9">
        <v>8310</v>
      </c>
      <c r="G65" s="9">
        <v>8310</v>
      </c>
      <c r="H65" s="9">
        <v>24</v>
      </c>
      <c r="I65" s="9">
        <v>384</v>
      </c>
      <c r="J65" s="9">
        <v>1772</v>
      </c>
      <c r="K65" s="9"/>
      <c r="L65" s="9">
        <v>2</v>
      </c>
      <c r="M65" s="9">
        <v>96</v>
      </c>
      <c r="N65" s="9">
        <v>88</v>
      </c>
      <c r="O65" s="9">
        <v>1021</v>
      </c>
    </row>
    <row r="66" spans="1:15" x14ac:dyDescent="0.25">
      <c r="A66" s="21">
        <v>7</v>
      </c>
      <c r="B66" s="21" t="s">
        <v>23</v>
      </c>
      <c r="C66" s="9">
        <v>2015</v>
      </c>
      <c r="D66" s="9">
        <v>9528</v>
      </c>
      <c r="E66" s="9">
        <v>6580</v>
      </c>
      <c r="F66" s="9">
        <v>28</v>
      </c>
      <c r="G66" s="9">
        <v>264</v>
      </c>
      <c r="H66" s="9">
        <v>595</v>
      </c>
      <c r="I66" s="9"/>
      <c r="J66" s="9">
        <v>8583</v>
      </c>
      <c r="K66" s="9">
        <v>5985</v>
      </c>
      <c r="L66" s="9"/>
      <c r="M66" s="9">
        <v>12</v>
      </c>
      <c r="N66" s="9">
        <v>31</v>
      </c>
      <c r="O66" s="9">
        <v>15</v>
      </c>
    </row>
    <row r="67" spans="1:15" x14ac:dyDescent="0.25">
      <c r="A67" s="21"/>
      <c r="B67" s="21"/>
      <c r="C67" s="9">
        <v>2016</v>
      </c>
      <c r="D67" s="9">
        <v>10230</v>
      </c>
      <c r="E67" s="9">
        <v>6335</v>
      </c>
      <c r="F67" s="9">
        <v>36</v>
      </c>
      <c r="G67" s="9">
        <v>264</v>
      </c>
      <c r="H67" s="9">
        <v>638</v>
      </c>
      <c r="I67" s="9"/>
      <c r="J67" s="9">
        <v>9231</v>
      </c>
      <c r="K67" s="9">
        <v>5697</v>
      </c>
      <c r="L67" s="9"/>
      <c r="M67" s="9">
        <v>16</v>
      </c>
      <c r="N67" s="9">
        <v>21</v>
      </c>
      <c r="O67" s="9">
        <v>24</v>
      </c>
    </row>
    <row r="68" spans="1:15" x14ac:dyDescent="0.25">
      <c r="A68" s="21"/>
      <c r="B68" s="21"/>
      <c r="C68" s="9">
        <v>2017</v>
      </c>
      <c r="D68" s="9">
        <v>10156</v>
      </c>
      <c r="E68" s="9">
        <v>7954</v>
      </c>
      <c r="F68" s="9">
        <v>40</v>
      </c>
      <c r="G68" s="9">
        <v>264</v>
      </c>
      <c r="H68" s="9">
        <v>619</v>
      </c>
      <c r="I68" s="9"/>
      <c r="J68" s="9">
        <v>9168</v>
      </c>
      <c r="K68" s="9">
        <v>7335</v>
      </c>
      <c r="L68" s="9"/>
      <c r="M68" s="9">
        <v>10</v>
      </c>
      <c r="N68" s="9">
        <v>25</v>
      </c>
      <c r="O68" s="9">
        <v>30</v>
      </c>
    </row>
    <row r="69" spans="1:15" x14ac:dyDescent="0.25">
      <c r="A69" s="21"/>
      <c r="B69" s="21"/>
      <c r="C69" s="9">
        <v>2018</v>
      </c>
      <c r="D69" s="9">
        <v>10245</v>
      </c>
      <c r="E69" s="9">
        <v>6287</v>
      </c>
      <c r="F69" s="9">
        <v>48</v>
      </c>
      <c r="G69" s="9">
        <v>264</v>
      </c>
      <c r="H69" s="9">
        <v>626</v>
      </c>
      <c r="I69" s="9"/>
      <c r="J69" s="9">
        <v>9258</v>
      </c>
      <c r="K69" s="9">
        <v>5661</v>
      </c>
      <c r="L69" s="9"/>
      <c r="M69" s="9">
        <v>4</v>
      </c>
      <c r="N69" s="9">
        <v>24</v>
      </c>
      <c r="O69" s="9">
        <v>21</v>
      </c>
    </row>
    <row r="70" spans="1:15" x14ac:dyDescent="0.25">
      <c r="A70" s="21"/>
      <c r="B70" s="21"/>
      <c r="C70" s="9">
        <v>2019</v>
      </c>
      <c r="D70" s="9">
        <v>10259</v>
      </c>
      <c r="E70" s="9">
        <v>6295</v>
      </c>
      <c r="F70" s="9">
        <v>44</v>
      </c>
      <c r="G70" s="9">
        <v>264</v>
      </c>
      <c r="H70" s="9">
        <v>625</v>
      </c>
      <c r="I70" s="9"/>
      <c r="J70" s="9">
        <v>9273</v>
      </c>
      <c r="K70" s="9">
        <v>5670</v>
      </c>
      <c r="L70" s="9"/>
      <c r="M70" s="9">
        <v>11</v>
      </c>
      <c r="N70" s="9">
        <v>30</v>
      </c>
      <c r="O70" s="9">
        <v>12</v>
      </c>
    </row>
    <row r="71" spans="1:15" x14ac:dyDescent="0.25">
      <c r="A71" s="21"/>
      <c r="B71" s="21"/>
      <c r="C71" s="9">
        <v>2020</v>
      </c>
      <c r="D71" s="9">
        <v>10763</v>
      </c>
      <c r="E71" s="9">
        <v>10473</v>
      </c>
      <c r="F71" s="9">
        <v>9339</v>
      </c>
      <c r="G71" s="9">
        <v>9339</v>
      </c>
      <c r="H71" s="9">
        <v>42</v>
      </c>
      <c r="I71" s="9">
        <v>248</v>
      </c>
      <c r="J71" s="9">
        <v>616</v>
      </c>
      <c r="K71" s="9"/>
      <c r="L71" s="9"/>
      <c r="M71" s="9">
        <v>96</v>
      </c>
      <c r="N71" s="9">
        <v>62</v>
      </c>
      <c r="O71" s="9">
        <v>360</v>
      </c>
    </row>
    <row r="72" spans="1:15" x14ac:dyDescent="0.25">
      <c r="A72" s="21"/>
      <c r="B72" s="21"/>
      <c r="C72" s="9">
        <v>2021</v>
      </c>
      <c r="D72" s="9">
        <v>11360</v>
      </c>
      <c r="E72" s="9">
        <v>11096</v>
      </c>
      <c r="F72" s="9">
        <v>9996</v>
      </c>
      <c r="G72" s="9">
        <v>9996</v>
      </c>
      <c r="H72" s="9">
        <v>38</v>
      </c>
      <c r="I72" s="9">
        <v>226</v>
      </c>
      <c r="J72" s="9">
        <v>599</v>
      </c>
      <c r="K72" s="9"/>
      <c r="L72" s="9"/>
      <c r="M72" s="9">
        <v>102</v>
      </c>
      <c r="N72" s="9">
        <v>54</v>
      </c>
      <c r="O72" s="9">
        <v>345</v>
      </c>
    </row>
    <row r="73" spans="1:15" x14ac:dyDescent="0.25">
      <c r="A73" s="21"/>
      <c r="B73" s="21"/>
      <c r="C73" s="9">
        <v>2022</v>
      </c>
      <c r="D73" s="9">
        <v>10763</v>
      </c>
      <c r="E73" s="9">
        <v>10473</v>
      </c>
      <c r="F73" s="9">
        <v>9339</v>
      </c>
      <c r="G73" s="9">
        <v>9339</v>
      </c>
      <c r="H73" s="9">
        <v>42</v>
      </c>
      <c r="I73" s="9">
        <v>248</v>
      </c>
      <c r="J73" s="9">
        <v>616</v>
      </c>
      <c r="K73" s="9"/>
      <c r="L73" s="9"/>
      <c r="M73" s="9">
        <v>96</v>
      </c>
      <c r="N73" s="9">
        <v>62</v>
      </c>
      <c r="O73" s="9">
        <v>360</v>
      </c>
    </row>
    <row r="74" spans="1:15" x14ac:dyDescent="0.25">
      <c r="A74" s="21"/>
      <c r="B74" s="21"/>
      <c r="C74" s="9">
        <v>2023</v>
      </c>
      <c r="D74" s="9">
        <v>11360</v>
      </c>
      <c r="E74" s="9">
        <v>11096</v>
      </c>
      <c r="F74" s="9">
        <v>9996</v>
      </c>
      <c r="G74" s="9">
        <v>9996</v>
      </c>
      <c r="H74" s="9">
        <v>38</v>
      </c>
      <c r="I74" s="9">
        <v>226</v>
      </c>
      <c r="J74" s="9">
        <v>599</v>
      </c>
      <c r="K74" s="9"/>
      <c r="L74" s="9"/>
      <c r="M74" s="9">
        <v>102</v>
      </c>
      <c r="N74" s="9">
        <v>54</v>
      </c>
      <c r="O74" s="9">
        <v>345</v>
      </c>
    </row>
    <row r="75" spans="1:15" x14ac:dyDescent="0.25">
      <c r="A75" s="21"/>
      <c r="B75" s="21"/>
      <c r="C75" s="9">
        <v>2024</v>
      </c>
      <c r="D75" s="9">
        <v>13128</v>
      </c>
      <c r="E75" s="9">
        <v>12766</v>
      </c>
      <c r="F75" s="9">
        <v>10455</v>
      </c>
      <c r="G75" s="9">
        <v>10455</v>
      </c>
      <c r="H75" s="9">
        <v>36</v>
      </c>
      <c r="I75" s="9">
        <v>326</v>
      </c>
      <c r="J75" s="9">
        <v>802</v>
      </c>
      <c r="K75" s="9"/>
      <c r="L75" s="9"/>
      <c r="M75" s="9">
        <v>117</v>
      </c>
      <c r="N75" s="9">
        <v>396</v>
      </c>
      <c r="O75" s="9">
        <v>996</v>
      </c>
    </row>
    <row r="76" spans="1:15" x14ac:dyDescent="0.25">
      <c r="A76" s="21">
        <v>8</v>
      </c>
      <c r="B76" s="21" t="s">
        <v>24</v>
      </c>
      <c r="C76" s="9">
        <v>2015</v>
      </c>
      <c r="D76" s="9">
        <v>11926</v>
      </c>
      <c r="E76" s="9">
        <v>7877</v>
      </c>
      <c r="F76" s="9">
        <v>36</v>
      </c>
      <c r="G76" s="9">
        <v>216</v>
      </c>
      <c r="H76" s="9">
        <v>1097</v>
      </c>
      <c r="I76" s="9"/>
      <c r="J76" s="9">
        <v>10482</v>
      </c>
      <c r="K76" s="9">
        <v>6780</v>
      </c>
      <c r="L76" s="9"/>
      <c r="M76" s="9">
        <v>28</v>
      </c>
      <c r="N76" s="9">
        <v>46</v>
      </c>
      <c r="O76" s="9">
        <v>21</v>
      </c>
    </row>
    <row r="77" spans="1:15" x14ac:dyDescent="0.25">
      <c r="A77" s="21"/>
      <c r="B77" s="21"/>
      <c r="C77" s="9">
        <v>2016</v>
      </c>
      <c r="D77" s="9">
        <v>12991</v>
      </c>
      <c r="E77" s="9">
        <v>10307</v>
      </c>
      <c r="F77" s="9">
        <v>44</v>
      </c>
      <c r="G77" s="9">
        <v>216</v>
      </c>
      <c r="H77" s="9">
        <v>1145</v>
      </c>
      <c r="I77" s="9"/>
      <c r="J77" s="9">
        <v>11454</v>
      </c>
      <c r="K77" s="9">
        <v>9162</v>
      </c>
      <c r="L77" s="9"/>
      <c r="M77" s="9">
        <v>32</v>
      </c>
      <c r="N77" s="9">
        <v>49</v>
      </c>
      <c r="O77" s="9">
        <v>51</v>
      </c>
    </row>
    <row r="78" spans="1:15" x14ac:dyDescent="0.25">
      <c r="A78" s="21"/>
      <c r="B78" s="21"/>
      <c r="C78" s="9">
        <v>2017</v>
      </c>
      <c r="D78" s="9">
        <v>13621</v>
      </c>
      <c r="E78" s="9">
        <v>10815</v>
      </c>
      <c r="F78" s="9">
        <v>40</v>
      </c>
      <c r="G78" s="9">
        <v>216</v>
      </c>
      <c r="H78" s="9">
        <v>1167</v>
      </c>
      <c r="I78" s="9"/>
      <c r="J78" s="9">
        <v>12060</v>
      </c>
      <c r="K78" s="9">
        <v>9648</v>
      </c>
      <c r="L78" s="9"/>
      <c r="M78" s="9">
        <v>28</v>
      </c>
      <c r="N78" s="9">
        <v>56</v>
      </c>
      <c r="O78" s="9">
        <v>54</v>
      </c>
    </row>
    <row r="79" spans="1:15" x14ac:dyDescent="0.25">
      <c r="A79" s="21"/>
      <c r="B79" s="21"/>
      <c r="C79" s="9">
        <v>2018</v>
      </c>
      <c r="D79" s="9">
        <v>13836</v>
      </c>
      <c r="E79" s="9">
        <v>9069</v>
      </c>
      <c r="F79" s="9">
        <v>48</v>
      </c>
      <c r="G79" s="9">
        <v>216</v>
      </c>
      <c r="H79" s="9">
        <v>1167</v>
      </c>
      <c r="I79" s="9"/>
      <c r="J79" s="9">
        <v>12252</v>
      </c>
      <c r="K79" s="9">
        <v>7902</v>
      </c>
      <c r="L79" s="9"/>
      <c r="M79" s="9">
        <v>40</v>
      </c>
      <c r="N79" s="9">
        <v>59</v>
      </c>
      <c r="O79" s="9">
        <v>54</v>
      </c>
    </row>
    <row r="80" spans="1:15" x14ac:dyDescent="0.25">
      <c r="A80" s="21"/>
      <c r="B80" s="21"/>
      <c r="C80" s="9">
        <v>2019</v>
      </c>
      <c r="D80" s="9">
        <v>14014</v>
      </c>
      <c r="E80" s="9">
        <v>11470</v>
      </c>
      <c r="F80" s="9">
        <v>48</v>
      </c>
      <c r="G80" s="9">
        <v>216</v>
      </c>
      <c r="H80" s="9">
        <v>1180</v>
      </c>
      <c r="I80" s="9"/>
      <c r="J80" s="9">
        <v>12396</v>
      </c>
      <c r="K80" s="9">
        <v>10290</v>
      </c>
      <c r="L80" s="9"/>
      <c r="M80" s="9">
        <v>9</v>
      </c>
      <c r="N80" s="9">
        <v>66</v>
      </c>
      <c r="O80" s="9">
        <v>99</v>
      </c>
    </row>
    <row r="81" spans="1:15" x14ac:dyDescent="0.25">
      <c r="A81" s="21"/>
      <c r="B81" s="21"/>
      <c r="C81" s="9">
        <v>2020</v>
      </c>
      <c r="D81" s="9">
        <v>13959</v>
      </c>
      <c r="E81" s="9">
        <v>11552</v>
      </c>
      <c r="F81" s="9">
        <v>12423</v>
      </c>
      <c r="G81" s="9">
        <v>10320</v>
      </c>
      <c r="H81" s="9">
        <v>48</v>
      </c>
      <c r="I81" s="9">
        <v>216</v>
      </c>
      <c r="J81" s="9">
        <v>1127</v>
      </c>
      <c r="K81" s="9"/>
      <c r="L81" s="9"/>
      <c r="M81" s="9">
        <v>40</v>
      </c>
      <c r="N81" s="9">
        <v>93</v>
      </c>
      <c r="O81" s="9">
        <v>12</v>
      </c>
    </row>
    <row r="82" spans="1:15" x14ac:dyDescent="0.25">
      <c r="A82" s="21"/>
      <c r="B82" s="21"/>
      <c r="C82" s="9">
        <v>2021</v>
      </c>
      <c r="D82" s="9">
        <v>13721</v>
      </c>
      <c r="E82" s="9">
        <v>13301</v>
      </c>
      <c r="F82" s="9">
        <v>12093</v>
      </c>
      <c r="G82" s="9">
        <v>12093</v>
      </c>
      <c r="H82" s="9">
        <v>48</v>
      </c>
      <c r="I82" s="9">
        <v>216</v>
      </c>
      <c r="J82" s="9">
        <v>1098</v>
      </c>
      <c r="K82" s="9"/>
      <c r="L82" s="9"/>
      <c r="M82" s="9"/>
      <c r="N82" s="9">
        <v>110</v>
      </c>
      <c r="O82" s="9">
        <v>156</v>
      </c>
    </row>
    <row r="83" spans="1:15" x14ac:dyDescent="0.25">
      <c r="A83" s="21"/>
      <c r="B83" s="21"/>
      <c r="C83" s="9">
        <v>2022</v>
      </c>
      <c r="D83" s="9">
        <v>13871</v>
      </c>
      <c r="E83" s="9">
        <v>13607</v>
      </c>
      <c r="F83" s="9">
        <v>12027</v>
      </c>
      <c r="G83" s="9">
        <v>12027</v>
      </c>
      <c r="H83" s="9">
        <v>48</v>
      </c>
      <c r="I83" s="9">
        <v>216</v>
      </c>
      <c r="J83" s="9">
        <v>1093</v>
      </c>
      <c r="K83" s="9"/>
      <c r="L83" s="9"/>
      <c r="M83" s="9">
        <v>68</v>
      </c>
      <c r="N83" s="9">
        <v>98</v>
      </c>
      <c r="O83" s="9">
        <v>321</v>
      </c>
    </row>
    <row r="84" spans="1:15" x14ac:dyDescent="0.25">
      <c r="A84" s="21"/>
      <c r="B84" s="21"/>
      <c r="C84" s="9">
        <v>2023</v>
      </c>
      <c r="D84" s="9">
        <v>15414</v>
      </c>
      <c r="E84" s="9">
        <v>15150</v>
      </c>
      <c r="F84" s="9">
        <v>13695</v>
      </c>
      <c r="G84" s="9">
        <v>13695</v>
      </c>
      <c r="H84" s="9">
        <v>48</v>
      </c>
      <c r="I84" s="9">
        <v>226</v>
      </c>
      <c r="J84" s="9">
        <v>899</v>
      </c>
      <c r="K84" s="9"/>
      <c r="L84" s="9"/>
      <c r="M84" s="9">
        <v>110</v>
      </c>
      <c r="N84" s="9">
        <v>77</v>
      </c>
      <c r="O84" s="9">
        <v>369</v>
      </c>
    </row>
    <row r="85" spans="1:15" x14ac:dyDescent="0.25">
      <c r="A85" s="21"/>
      <c r="B85" s="21"/>
      <c r="C85" s="9">
        <v>2024</v>
      </c>
      <c r="D85" s="9">
        <v>16814</v>
      </c>
      <c r="E85" s="9">
        <v>16550</v>
      </c>
      <c r="F85" s="9">
        <v>13863</v>
      </c>
      <c r="G85" s="9">
        <v>13863</v>
      </c>
      <c r="H85" s="9">
        <v>48</v>
      </c>
      <c r="I85" s="9">
        <v>216</v>
      </c>
      <c r="J85" s="9">
        <v>906</v>
      </c>
      <c r="K85" s="9"/>
      <c r="L85" s="9"/>
      <c r="M85" s="9">
        <v>126</v>
      </c>
      <c r="N85" s="9">
        <v>104</v>
      </c>
      <c r="O85" s="9">
        <v>1551</v>
      </c>
    </row>
    <row r="86" spans="1:15" x14ac:dyDescent="0.25">
      <c r="A86" s="21">
        <v>9</v>
      </c>
      <c r="B86" s="21" t="s">
        <v>25</v>
      </c>
      <c r="C86" s="9">
        <v>2015</v>
      </c>
      <c r="D86" s="9">
        <v>10646</v>
      </c>
      <c r="E86" s="9">
        <v>8496</v>
      </c>
      <c r="F86" s="9">
        <v>32</v>
      </c>
      <c r="G86" s="9">
        <v>288</v>
      </c>
      <c r="H86" s="9">
        <v>1168</v>
      </c>
      <c r="I86" s="9">
        <v>416</v>
      </c>
      <c r="J86" s="9">
        <v>8640</v>
      </c>
      <c r="K86" s="9">
        <v>6912</v>
      </c>
      <c r="L86" s="9"/>
      <c r="M86" s="9">
        <v>61</v>
      </c>
      <c r="N86" s="9">
        <v>35</v>
      </c>
      <c r="O86" s="9">
        <v>6</v>
      </c>
    </row>
    <row r="87" spans="1:15" x14ac:dyDescent="0.25">
      <c r="A87" s="21"/>
      <c r="B87" s="21"/>
      <c r="C87" s="9">
        <v>2016</v>
      </c>
      <c r="D87" s="9">
        <v>11673</v>
      </c>
      <c r="E87" s="9">
        <v>9252</v>
      </c>
      <c r="F87" s="9">
        <v>40</v>
      </c>
      <c r="G87" s="9">
        <v>288</v>
      </c>
      <c r="H87" s="9">
        <v>1252</v>
      </c>
      <c r="I87" s="9">
        <v>680</v>
      </c>
      <c r="J87" s="9">
        <v>9150</v>
      </c>
      <c r="K87" s="9">
        <v>7320</v>
      </c>
      <c r="L87" s="9"/>
      <c r="M87" s="9">
        <v>46</v>
      </c>
      <c r="N87" s="9">
        <v>52</v>
      </c>
      <c r="O87" s="9">
        <v>165</v>
      </c>
    </row>
    <row r="88" spans="1:15" x14ac:dyDescent="0.25">
      <c r="A88" s="21"/>
      <c r="B88" s="21"/>
      <c r="C88" s="9">
        <v>2017</v>
      </c>
      <c r="D88" s="9">
        <v>11336</v>
      </c>
      <c r="E88" s="9">
        <v>8936</v>
      </c>
      <c r="F88" s="9">
        <v>40</v>
      </c>
      <c r="G88" s="9">
        <v>288</v>
      </c>
      <c r="H88" s="9">
        <v>1305</v>
      </c>
      <c r="I88" s="9">
        <v>380</v>
      </c>
      <c r="J88" s="9">
        <v>9063</v>
      </c>
      <c r="K88" s="9">
        <v>7251</v>
      </c>
      <c r="L88" s="9"/>
      <c r="M88" s="9">
        <v>48</v>
      </c>
      <c r="N88" s="9">
        <v>62</v>
      </c>
      <c r="O88" s="9">
        <v>150</v>
      </c>
    </row>
    <row r="89" spans="1:15" x14ac:dyDescent="0.25">
      <c r="A89" s="21"/>
      <c r="B89" s="21"/>
      <c r="C89" s="9">
        <v>2018</v>
      </c>
      <c r="D89" s="9">
        <v>11266</v>
      </c>
      <c r="E89" s="9">
        <v>8657</v>
      </c>
      <c r="F89" s="9">
        <v>48</v>
      </c>
      <c r="G89" s="9">
        <v>288</v>
      </c>
      <c r="H89" s="9">
        <v>1267</v>
      </c>
      <c r="I89" s="9">
        <v>322</v>
      </c>
      <c r="J89" s="9">
        <v>9006</v>
      </c>
      <c r="K89" s="9">
        <v>7068</v>
      </c>
      <c r="L89" s="9"/>
      <c r="M89" s="9">
        <v>173</v>
      </c>
      <c r="N89" s="9">
        <v>63</v>
      </c>
      <c r="O89" s="9">
        <v>99</v>
      </c>
    </row>
    <row r="90" spans="1:15" x14ac:dyDescent="0.25">
      <c r="A90" s="21"/>
      <c r="B90" s="21"/>
      <c r="C90" s="9">
        <v>2019</v>
      </c>
      <c r="D90" s="9">
        <v>11511</v>
      </c>
      <c r="E90" s="9">
        <v>8955</v>
      </c>
      <c r="F90" s="9">
        <v>48</v>
      </c>
      <c r="G90" s="9">
        <v>288</v>
      </c>
      <c r="H90" s="9">
        <v>1248</v>
      </c>
      <c r="I90" s="9">
        <v>648</v>
      </c>
      <c r="J90" s="9">
        <v>8976</v>
      </c>
      <c r="K90" s="9">
        <v>7059</v>
      </c>
      <c r="L90" s="9"/>
      <c r="M90" s="9">
        <v>220</v>
      </c>
      <c r="N90" s="9">
        <v>74</v>
      </c>
      <c r="O90" s="9">
        <v>9</v>
      </c>
    </row>
    <row r="91" spans="1:15" x14ac:dyDescent="0.25">
      <c r="A91" s="21"/>
      <c r="B91" s="21"/>
      <c r="C91" s="9">
        <v>2020</v>
      </c>
      <c r="D91" s="9">
        <v>11122</v>
      </c>
      <c r="E91" s="9">
        <v>8377</v>
      </c>
      <c r="F91" s="9">
        <v>8982</v>
      </c>
      <c r="G91" s="9">
        <v>7089</v>
      </c>
      <c r="H91" s="9">
        <v>44</v>
      </c>
      <c r="I91" s="9">
        <v>288</v>
      </c>
      <c r="J91" s="9">
        <v>1234</v>
      </c>
      <c r="K91" s="9">
        <v>316</v>
      </c>
      <c r="L91" s="9"/>
      <c r="M91" s="9">
        <v>204</v>
      </c>
      <c r="N91" s="9">
        <v>48</v>
      </c>
      <c r="O91" s="9">
        <v>6</v>
      </c>
    </row>
    <row r="92" spans="1:15" x14ac:dyDescent="0.25">
      <c r="A92" s="21"/>
      <c r="B92" s="21"/>
      <c r="C92" s="9">
        <v>2021</v>
      </c>
      <c r="D92" s="9">
        <v>11754</v>
      </c>
      <c r="E92" s="9">
        <v>10302</v>
      </c>
      <c r="F92" s="9">
        <v>9036</v>
      </c>
      <c r="G92" s="9">
        <v>9036</v>
      </c>
      <c r="H92" s="9">
        <v>48</v>
      </c>
      <c r="I92" s="9">
        <v>288</v>
      </c>
      <c r="J92" s="9">
        <v>1183</v>
      </c>
      <c r="K92" s="9">
        <v>660</v>
      </c>
      <c r="L92" s="9"/>
      <c r="M92" s="9">
        <v>444</v>
      </c>
      <c r="N92" s="9">
        <v>83</v>
      </c>
      <c r="O92" s="9">
        <v>12</v>
      </c>
    </row>
    <row r="93" spans="1:15" x14ac:dyDescent="0.25">
      <c r="A93" s="21"/>
      <c r="B93" s="21"/>
      <c r="C93" s="9">
        <v>2022</v>
      </c>
      <c r="D93" s="9">
        <v>11573</v>
      </c>
      <c r="E93" s="9">
        <v>10605</v>
      </c>
      <c r="F93" s="9">
        <v>8949</v>
      </c>
      <c r="G93" s="9">
        <v>8949</v>
      </c>
      <c r="H93" s="9">
        <v>44</v>
      </c>
      <c r="I93" s="9">
        <v>276</v>
      </c>
      <c r="J93" s="9">
        <v>1004</v>
      </c>
      <c r="K93" s="9">
        <v>648</v>
      </c>
      <c r="L93" s="9"/>
      <c r="M93" s="9">
        <v>420</v>
      </c>
      <c r="N93" s="9">
        <v>82</v>
      </c>
      <c r="O93" s="9">
        <v>150</v>
      </c>
    </row>
    <row r="94" spans="1:15" x14ac:dyDescent="0.25">
      <c r="A94" s="21"/>
      <c r="B94" s="21"/>
      <c r="C94" s="9">
        <v>2023</v>
      </c>
      <c r="D94" s="9">
        <v>11410</v>
      </c>
      <c r="E94" s="9">
        <v>10222</v>
      </c>
      <c r="F94" s="9">
        <v>9078</v>
      </c>
      <c r="G94" s="9">
        <v>9078</v>
      </c>
      <c r="H94" s="9">
        <v>40</v>
      </c>
      <c r="I94" s="9">
        <v>212</v>
      </c>
      <c r="J94" s="9">
        <v>707</v>
      </c>
      <c r="K94" s="9">
        <v>676</v>
      </c>
      <c r="L94" s="9"/>
      <c r="M94" s="9">
        <v>122</v>
      </c>
      <c r="N94" s="9">
        <v>60</v>
      </c>
      <c r="O94" s="9">
        <v>255</v>
      </c>
    </row>
    <row r="95" spans="1:15" x14ac:dyDescent="0.25">
      <c r="A95" s="21"/>
      <c r="B95" s="21"/>
      <c r="C95" s="9">
        <v>2024</v>
      </c>
      <c r="D95" s="9">
        <v>11750</v>
      </c>
      <c r="E95" s="9">
        <v>11100</v>
      </c>
      <c r="F95" s="9">
        <v>9090</v>
      </c>
      <c r="G95" s="9">
        <v>9090</v>
      </c>
      <c r="H95" s="9">
        <v>40</v>
      </c>
      <c r="I95" s="9">
        <v>148</v>
      </c>
      <c r="J95" s="9">
        <v>780</v>
      </c>
      <c r="K95" s="9">
        <v>462</v>
      </c>
      <c r="L95" s="9">
        <v>200</v>
      </c>
      <c r="M95" s="9">
        <v>135</v>
      </c>
      <c r="N95" s="9">
        <v>169</v>
      </c>
      <c r="O95" s="9">
        <v>726</v>
      </c>
    </row>
    <row r="96" spans="1:15" x14ac:dyDescent="0.25">
      <c r="A96" s="21">
        <v>10</v>
      </c>
      <c r="B96" s="21" t="s">
        <v>26</v>
      </c>
      <c r="C96" s="9">
        <v>2015</v>
      </c>
      <c r="D96" s="9">
        <v>1290</v>
      </c>
      <c r="E96" s="9">
        <v>902</v>
      </c>
      <c r="F96" s="9">
        <v>80</v>
      </c>
      <c r="G96" s="9">
        <v>264</v>
      </c>
      <c r="H96" s="9">
        <v>278</v>
      </c>
      <c r="I96" s="9"/>
      <c r="J96" s="9">
        <v>624</v>
      </c>
      <c r="K96" s="9">
        <v>624</v>
      </c>
      <c r="L96" s="9"/>
      <c r="M96" s="9">
        <v>6</v>
      </c>
      <c r="N96" s="9">
        <v>29</v>
      </c>
      <c r="O96" s="9">
        <v>9</v>
      </c>
    </row>
    <row r="97" spans="1:15" x14ac:dyDescent="0.25">
      <c r="A97" s="21"/>
      <c r="B97" s="21"/>
      <c r="C97" s="9">
        <v>2016</v>
      </c>
      <c r="D97" s="9">
        <v>1320</v>
      </c>
      <c r="E97" s="9">
        <v>946</v>
      </c>
      <c r="F97" s="9">
        <v>88</v>
      </c>
      <c r="G97" s="9">
        <v>258</v>
      </c>
      <c r="H97" s="9">
        <v>286</v>
      </c>
      <c r="I97" s="9"/>
      <c r="J97" s="9">
        <v>660</v>
      </c>
      <c r="K97" s="9">
        <v>660</v>
      </c>
      <c r="L97" s="9"/>
      <c r="M97" s="9">
        <v>4</v>
      </c>
      <c r="N97" s="9">
        <v>12</v>
      </c>
      <c r="O97" s="9">
        <v>12</v>
      </c>
    </row>
    <row r="98" spans="1:15" x14ac:dyDescent="0.25">
      <c r="A98" s="21"/>
      <c r="B98" s="21"/>
      <c r="C98" s="9">
        <v>2017</v>
      </c>
      <c r="D98" s="9">
        <v>2089</v>
      </c>
      <c r="E98" s="9">
        <v>1679</v>
      </c>
      <c r="F98" s="9">
        <v>84</v>
      </c>
      <c r="G98" s="9">
        <v>274</v>
      </c>
      <c r="H98" s="9">
        <v>344</v>
      </c>
      <c r="I98" s="9"/>
      <c r="J98" s="9">
        <v>1335</v>
      </c>
      <c r="K98" s="9">
        <v>1335</v>
      </c>
      <c r="L98" s="9"/>
      <c r="M98" s="9">
        <v>10</v>
      </c>
      <c r="N98" s="9">
        <v>18</v>
      </c>
      <c r="O98" s="9">
        <v>24</v>
      </c>
    </row>
    <row r="99" spans="1:15" x14ac:dyDescent="0.25">
      <c r="A99" s="21"/>
      <c r="B99" s="21"/>
      <c r="C99" s="9">
        <v>2018</v>
      </c>
      <c r="D99" s="9">
        <v>2034</v>
      </c>
      <c r="E99" s="9">
        <v>1648</v>
      </c>
      <c r="F99" s="9">
        <v>76</v>
      </c>
      <c r="G99" s="9">
        <v>210</v>
      </c>
      <c r="H99" s="9">
        <v>307</v>
      </c>
      <c r="I99" s="9"/>
      <c r="J99" s="9">
        <v>1416</v>
      </c>
      <c r="K99" s="9">
        <v>1341</v>
      </c>
      <c r="L99" s="9"/>
      <c r="M99" s="9">
        <v>2</v>
      </c>
      <c r="N99" s="9">
        <v>20</v>
      </c>
      <c r="O99" s="9">
        <v>3</v>
      </c>
    </row>
    <row r="100" spans="1:15" x14ac:dyDescent="0.25">
      <c r="A100" s="21"/>
      <c r="B100" s="21"/>
      <c r="C100" s="9">
        <v>2019</v>
      </c>
      <c r="D100" s="9">
        <v>2339</v>
      </c>
      <c r="E100" s="9">
        <v>1666</v>
      </c>
      <c r="F100" s="9">
        <v>78</v>
      </c>
      <c r="G100" s="9">
        <v>270</v>
      </c>
      <c r="H100" s="9">
        <v>301</v>
      </c>
      <c r="I100" s="9"/>
      <c r="J100" s="9">
        <v>1665</v>
      </c>
      <c r="K100" s="9">
        <v>1365</v>
      </c>
      <c r="L100" s="9"/>
      <c r="M100" s="9"/>
      <c r="N100" s="9">
        <v>25</v>
      </c>
      <c r="O100" s="9"/>
    </row>
    <row r="101" spans="1:15" x14ac:dyDescent="0.25">
      <c r="A101" s="21"/>
      <c r="B101" s="21"/>
      <c r="C101" s="9">
        <v>2020</v>
      </c>
      <c r="D101" s="9">
        <v>2364</v>
      </c>
      <c r="E101" s="9">
        <v>2012</v>
      </c>
      <c r="F101" s="9">
        <v>1695</v>
      </c>
      <c r="G101" s="9">
        <v>1695</v>
      </c>
      <c r="H101" s="9">
        <v>68</v>
      </c>
      <c r="I101" s="9">
        <v>284</v>
      </c>
      <c r="J101" s="9">
        <v>307</v>
      </c>
      <c r="K101" s="9"/>
      <c r="L101" s="9"/>
      <c r="M101" s="9"/>
      <c r="N101" s="9">
        <v>10</v>
      </c>
      <c r="O101" s="9"/>
    </row>
    <row r="102" spans="1:15" x14ac:dyDescent="0.25">
      <c r="A102" s="21"/>
      <c r="B102" s="21"/>
      <c r="C102" s="9">
        <v>2021</v>
      </c>
      <c r="D102" s="9">
        <v>2480</v>
      </c>
      <c r="E102" s="9">
        <v>2284</v>
      </c>
      <c r="F102" s="9">
        <v>1995</v>
      </c>
      <c r="G102" s="9">
        <v>1995</v>
      </c>
      <c r="H102" s="9">
        <v>56</v>
      </c>
      <c r="I102" s="9">
        <v>140</v>
      </c>
      <c r="J102" s="9">
        <v>277</v>
      </c>
      <c r="K102" s="9"/>
      <c r="L102" s="9"/>
      <c r="M102" s="9"/>
      <c r="N102" s="9">
        <v>12</v>
      </c>
      <c r="O102" s="9"/>
    </row>
    <row r="103" spans="1:15" x14ac:dyDescent="0.25">
      <c r="A103" s="21"/>
      <c r="B103" s="21"/>
      <c r="C103" s="9">
        <v>2022</v>
      </c>
      <c r="D103" s="9">
        <v>2751</v>
      </c>
      <c r="E103" s="9">
        <v>2593</v>
      </c>
      <c r="F103" s="9">
        <v>2037</v>
      </c>
      <c r="G103" s="9">
        <v>2037</v>
      </c>
      <c r="H103" s="9">
        <v>66</v>
      </c>
      <c r="I103" s="9">
        <v>92</v>
      </c>
      <c r="J103" s="9">
        <v>251</v>
      </c>
      <c r="K103" s="9"/>
      <c r="L103" s="9">
        <v>216</v>
      </c>
      <c r="M103" s="9"/>
      <c r="N103" s="9">
        <v>26</v>
      </c>
      <c r="O103" s="9">
        <v>63</v>
      </c>
    </row>
    <row r="104" spans="1:15" x14ac:dyDescent="0.25">
      <c r="A104" s="21"/>
      <c r="B104" s="21"/>
      <c r="C104" s="9">
        <v>2023</v>
      </c>
      <c r="D104" s="9">
        <v>1890</v>
      </c>
      <c r="E104" s="9">
        <v>1786</v>
      </c>
      <c r="F104" s="9">
        <v>1335</v>
      </c>
      <c r="G104" s="9">
        <v>1335</v>
      </c>
      <c r="H104" s="9">
        <v>64</v>
      </c>
      <c r="I104" s="9">
        <v>40</v>
      </c>
      <c r="J104" s="9">
        <v>122</v>
      </c>
      <c r="K104" s="9"/>
      <c r="L104" s="9">
        <v>210</v>
      </c>
      <c r="M104" s="9">
        <v>16</v>
      </c>
      <c r="N104" s="9">
        <v>10</v>
      </c>
      <c r="O104" s="9">
        <v>93</v>
      </c>
    </row>
    <row r="105" spans="1:15" x14ac:dyDescent="0.25">
      <c r="A105" s="21"/>
      <c r="B105" s="21"/>
      <c r="C105" s="9">
        <v>2024</v>
      </c>
      <c r="D105" s="9">
        <v>1880</v>
      </c>
      <c r="E105" s="9">
        <v>1762</v>
      </c>
      <c r="F105" s="9">
        <v>1260</v>
      </c>
      <c r="G105" s="9">
        <v>1260</v>
      </c>
      <c r="H105" s="9">
        <v>46</v>
      </c>
      <c r="I105" s="9">
        <v>72</v>
      </c>
      <c r="J105" s="9">
        <v>213</v>
      </c>
      <c r="K105" s="9"/>
      <c r="L105" s="9"/>
      <c r="M105" s="9">
        <v>12</v>
      </c>
      <c r="N105" s="9">
        <v>151</v>
      </c>
      <c r="O105" s="9">
        <v>126</v>
      </c>
    </row>
    <row r="106" spans="1:15" x14ac:dyDescent="0.25">
      <c r="A106" s="9">
        <v>11</v>
      </c>
      <c r="B106" s="9" t="s">
        <v>28</v>
      </c>
      <c r="C106" s="9">
        <v>2024</v>
      </c>
      <c r="D106" s="9">
        <v>1221</v>
      </c>
      <c r="E106" s="9">
        <v>1173</v>
      </c>
      <c r="F106" s="9">
        <v>984</v>
      </c>
      <c r="G106" s="9">
        <v>984</v>
      </c>
      <c r="H106" s="9">
        <v>24</v>
      </c>
      <c r="I106" s="9">
        <v>24</v>
      </c>
      <c r="J106" s="9">
        <v>79</v>
      </c>
      <c r="K106" s="9"/>
      <c r="L106" s="9"/>
      <c r="M106" s="9">
        <v>0</v>
      </c>
      <c r="N106" s="9">
        <v>20</v>
      </c>
      <c r="O106" s="9">
        <v>90</v>
      </c>
    </row>
    <row r="107" spans="1:15" x14ac:dyDescent="0.25">
      <c r="A107" s="21">
        <v>12</v>
      </c>
      <c r="B107" s="21" t="s">
        <v>27</v>
      </c>
      <c r="C107" s="9">
        <v>2015</v>
      </c>
      <c r="D107" s="9">
        <v>580</v>
      </c>
      <c r="E107" s="9">
        <v>280</v>
      </c>
      <c r="F107" s="9">
        <v>72</v>
      </c>
      <c r="G107" s="9">
        <v>228</v>
      </c>
      <c r="H107" s="9">
        <v>106</v>
      </c>
      <c r="I107" s="9"/>
      <c r="J107" s="9">
        <v>174</v>
      </c>
      <c r="K107" s="9">
        <v>174</v>
      </c>
      <c r="L107" s="9"/>
      <c r="M107" s="9"/>
      <c r="N107" s="9"/>
      <c r="O107" s="9"/>
    </row>
    <row r="108" spans="1:15" x14ac:dyDescent="0.25">
      <c r="A108" s="21"/>
      <c r="B108" s="21"/>
      <c r="C108" s="9">
        <v>2016</v>
      </c>
      <c r="D108" s="9">
        <v>1008</v>
      </c>
      <c r="E108" s="9">
        <v>688</v>
      </c>
      <c r="F108" s="9">
        <v>68</v>
      </c>
      <c r="G108" s="9">
        <v>242</v>
      </c>
      <c r="H108" s="9">
        <v>106</v>
      </c>
      <c r="I108" s="9"/>
      <c r="J108" s="9">
        <v>582</v>
      </c>
      <c r="K108" s="9">
        <v>582</v>
      </c>
      <c r="L108" s="9"/>
      <c r="M108" s="9"/>
      <c r="N108" s="9">
        <v>10</v>
      </c>
      <c r="O108" s="9"/>
    </row>
    <row r="109" spans="1:15" x14ac:dyDescent="0.25">
      <c r="A109" s="21"/>
      <c r="B109" s="21"/>
      <c r="C109" s="9">
        <v>2017</v>
      </c>
      <c r="D109" s="9">
        <v>1023</v>
      </c>
      <c r="E109" s="9">
        <v>701</v>
      </c>
      <c r="F109" s="9">
        <v>68</v>
      </c>
      <c r="G109" s="9">
        <v>246</v>
      </c>
      <c r="H109" s="9">
        <v>146</v>
      </c>
      <c r="I109" s="9"/>
      <c r="J109" s="9">
        <v>555</v>
      </c>
      <c r="K109" s="9">
        <v>555</v>
      </c>
      <c r="L109" s="9"/>
      <c r="M109" s="9"/>
      <c r="N109" s="9">
        <v>8</v>
      </c>
      <c r="O109" s="9"/>
    </row>
    <row r="110" spans="1:15" x14ac:dyDescent="0.25">
      <c r="A110" s="21"/>
      <c r="B110" s="21"/>
      <c r="C110" s="9">
        <v>2018</v>
      </c>
      <c r="D110" s="9">
        <v>1064</v>
      </c>
      <c r="E110" s="9">
        <v>856</v>
      </c>
      <c r="F110" s="9">
        <v>72</v>
      </c>
      <c r="G110" s="9">
        <v>126</v>
      </c>
      <c r="H110" s="9">
        <v>121</v>
      </c>
      <c r="I110" s="9"/>
      <c r="J110" s="9">
        <v>735</v>
      </c>
      <c r="K110" s="9">
        <v>735</v>
      </c>
      <c r="L110" s="9"/>
      <c r="M110" s="9"/>
      <c r="N110" s="9">
        <v>10</v>
      </c>
      <c r="O110" s="9"/>
    </row>
    <row r="111" spans="1:15" x14ac:dyDescent="0.25">
      <c r="A111" s="21"/>
      <c r="B111" s="21"/>
      <c r="C111" s="9">
        <v>2019</v>
      </c>
      <c r="D111" s="9">
        <v>1249</v>
      </c>
      <c r="E111" s="9">
        <v>923</v>
      </c>
      <c r="F111" s="9">
        <v>72</v>
      </c>
      <c r="G111" s="9">
        <v>244</v>
      </c>
      <c r="H111" s="9">
        <v>128</v>
      </c>
      <c r="I111" s="9"/>
      <c r="J111" s="9">
        <v>795</v>
      </c>
      <c r="K111" s="9">
        <v>795</v>
      </c>
      <c r="L111" s="9"/>
      <c r="M111" s="9"/>
      <c r="N111" s="9">
        <v>10</v>
      </c>
      <c r="O111" s="9"/>
    </row>
    <row r="112" spans="1:15" x14ac:dyDescent="0.25">
      <c r="A112" s="21"/>
      <c r="B112" s="21"/>
      <c r="C112" s="9">
        <v>2020</v>
      </c>
      <c r="D112" s="9">
        <v>1305</v>
      </c>
      <c r="E112" s="9">
        <v>967</v>
      </c>
      <c r="F112" s="9">
        <v>825</v>
      </c>
      <c r="G112" s="9">
        <v>825</v>
      </c>
      <c r="H112" s="9">
        <v>72</v>
      </c>
      <c r="I112" s="9">
        <v>246</v>
      </c>
      <c r="J112" s="9">
        <v>127</v>
      </c>
      <c r="K112" s="9"/>
      <c r="L112" s="9"/>
      <c r="M112" s="9">
        <v>20</v>
      </c>
      <c r="N112" s="9">
        <v>6</v>
      </c>
      <c r="O112" s="9">
        <v>9</v>
      </c>
    </row>
    <row r="113" spans="1:15" x14ac:dyDescent="0.25">
      <c r="A113" s="21"/>
      <c r="B113" s="21"/>
      <c r="C113" s="9">
        <v>2021</v>
      </c>
      <c r="D113" s="9">
        <v>1211</v>
      </c>
      <c r="E113" s="9">
        <v>967</v>
      </c>
      <c r="F113" s="9">
        <v>855</v>
      </c>
      <c r="G113" s="9">
        <v>855</v>
      </c>
      <c r="H113" s="9">
        <v>66</v>
      </c>
      <c r="I113" s="9">
        <v>166</v>
      </c>
      <c r="J113" s="9">
        <v>107</v>
      </c>
      <c r="K113" s="9"/>
      <c r="L113" s="9"/>
      <c r="M113" s="9"/>
      <c r="N113" s="9">
        <v>5</v>
      </c>
      <c r="O113" s="9">
        <v>12</v>
      </c>
    </row>
    <row r="114" spans="1:15" x14ac:dyDescent="0.25">
      <c r="A114" s="21"/>
      <c r="B114" s="21"/>
      <c r="C114" s="9">
        <v>2022</v>
      </c>
      <c r="D114" s="9">
        <v>1112</v>
      </c>
      <c r="E114" s="9">
        <v>962</v>
      </c>
      <c r="F114" s="9">
        <v>858</v>
      </c>
      <c r="G114" s="9">
        <v>858</v>
      </c>
      <c r="H114" s="9">
        <v>70</v>
      </c>
      <c r="I114" s="9">
        <v>80</v>
      </c>
      <c r="J114" s="9">
        <v>93</v>
      </c>
      <c r="K114" s="9"/>
      <c r="L114" s="9"/>
      <c r="M114" s="9"/>
      <c r="N114" s="9">
        <v>11</v>
      </c>
      <c r="O114" s="9"/>
    </row>
    <row r="115" spans="1:15" x14ac:dyDescent="0.25">
      <c r="A115" s="21"/>
      <c r="B115" s="21"/>
      <c r="C115" s="9">
        <v>2023</v>
      </c>
      <c r="D115" s="9">
        <v>1112</v>
      </c>
      <c r="E115" s="9">
        <v>1490</v>
      </c>
      <c r="F115" s="9">
        <v>1266</v>
      </c>
      <c r="G115" s="9">
        <v>1266</v>
      </c>
      <c r="H115" s="9">
        <v>62</v>
      </c>
      <c r="I115" s="9">
        <v>66</v>
      </c>
      <c r="J115" s="9">
        <v>88</v>
      </c>
      <c r="K115" s="9"/>
      <c r="L115" s="9"/>
      <c r="M115" s="9">
        <v>8</v>
      </c>
      <c r="N115" s="9">
        <v>20</v>
      </c>
      <c r="O115" s="9">
        <v>108</v>
      </c>
    </row>
    <row r="116" spans="1:15" x14ac:dyDescent="0.25">
      <c r="A116" s="21"/>
      <c r="B116" s="21"/>
      <c r="C116" s="9">
        <v>2024</v>
      </c>
      <c r="D116" s="9">
        <v>1713</v>
      </c>
      <c r="E116" s="9">
        <v>1509</v>
      </c>
      <c r="F116" s="9">
        <v>1266</v>
      </c>
      <c r="G116" s="9">
        <v>1266</v>
      </c>
      <c r="H116" s="9">
        <v>72</v>
      </c>
      <c r="I116" s="9">
        <v>132</v>
      </c>
      <c r="J116" s="9">
        <v>105</v>
      </c>
      <c r="K116" s="9"/>
      <c r="L116" s="9"/>
      <c r="M116" s="9">
        <v>12</v>
      </c>
      <c r="N116" s="9"/>
      <c r="O116" s="9">
        <v>126</v>
      </c>
    </row>
    <row r="117" spans="1:15" x14ac:dyDescent="0.25">
      <c r="A117" s="21">
        <v>13</v>
      </c>
      <c r="B117" s="21" t="s">
        <v>29</v>
      </c>
      <c r="C117" s="9">
        <v>2015</v>
      </c>
      <c r="D117" s="9">
        <v>1874</v>
      </c>
      <c r="E117" s="9">
        <v>1554</v>
      </c>
      <c r="F117" s="9">
        <v>46</v>
      </c>
      <c r="G117" s="9">
        <v>236</v>
      </c>
      <c r="H117" s="9">
        <v>468</v>
      </c>
      <c r="I117" s="9"/>
      <c r="J117" s="9">
        <v>1086</v>
      </c>
      <c r="K117" s="9">
        <v>1086</v>
      </c>
      <c r="L117" s="9"/>
      <c r="M117" s="9">
        <v>5</v>
      </c>
      <c r="N117" s="9">
        <v>27</v>
      </c>
      <c r="O117" s="9">
        <v>6</v>
      </c>
    </row>
    <row r="118" spans="1:15" x14ac:dyDescent="0.25">
      <c r="A118" s="21"/>
      <c r="B118" s="21"/>
      <c r="C118" s="9">
        <v>2016</v>
      </c>
      <c r="D118" s="9">
        <v>2078</v>
      </c>
      <c r="E118" s="9">
        <v>1746</v>
      </c>
      <c r="F118" s="9">
        <v>44</v>
      </c>
      <c r="G118" s="9">
        <v>238</v>
      </c>
      <c r="H118" s="9">
        <v>450</v>
      </c>
      <c r="I118" s="9"/>
      <c r="J118" s="9">
        <v>1296</v>
      </c>
      <c r="K118" s="9">
        <v>1296</v>
      </c>
      <c r="L118" s="9"/>
      <c r="M118" s="9">
        <v>6</v>
      </c>
      <c r="N118" s="9">
        <v>35</v>
      </c>
      <c r="O118" s="9">
        <v>9</v>
      </c>
    </row>
    <row r="119" spans="1:15" x14ac:dyDescent="0.25">
      <c r="A119" s="21"/>
      <c r="B119" s="21"/>
      <c r="C119" s="9">
        <v>2017</v>
      </c>
      <c r="D119" s="9">
        <v>2082</v>
      </c>
      <c r="E119" s="9">
        <v>1749</v>
      </c>
      <c r="F119" s="9">
        <v>40</v>
      </c>
      <c r="G119" s="9">
        <v>240</v>
      </c>
      <c r="H119" s="9">
        <v>468</v>
      </c>
      <c r="I119" s="9"/>
      <c r="J119" s="9">
        <v>1281</v>
      </c>
      <c r="K119" s="9">
        <v>1281</v>
      </c>
      <c r="L119" s="9"/>
      <c r="M119" s="9">
        <v>12</v>
      </c>
      <c r="N119" s="9">
        <v>29</v>
      </c>
      <c r="O119" s="9">
        <v>12</v>
      </c>
    </row>
    <row r="120" spans="1:15" x14ac:dyDescent="0.25">
      <c r="A120" s="21"/>
      <c r="B120" s="21"/>
      <c r="C120" s="9">
        <v>2018</v>
      </c>
      <c r="D120" s="9">
        <v>2098</v>
      </c>
      <c r="E120" s="9">
        <v>1758</v>
      </c>
      <c r="F120" s="9">
        <v>48</v>
      </c>
      <c r="G120" s="9">
        <v>236</v>
      </c>
      <c r="H120" s="9">
        <v>426</v>
      </c>
      <c r="I120" s="9"/>
      <c r="J120" s="9">
        <v>1332</v>
      </c>
      <c r="K120" s="9">
        <v>1332</v>
      </c>
      <c r="L120" s="9"/>
      <c r="M120" s="9">
        <v>12</v>
      </c>
      <c r="N120" s="9">
        <v>32</v>
      </c>
      <c r="O120" s="9">
        <v>12</v>
      </c>
    </row>
    <row r="121" spans="1:15" x14ac:dyDescent="0.25">
      <c r="A121" s="21"/>
      <c r="B121" s="21"/>
      <c r="C121" s="9">
        <v>2019</v>
      </c>
      <c r="D121" s="9">
        <v>2223</v>
      </c>
      <c r="E121" s="9">
        <v>1863</v>
      </c>
      <c r="F121" s="9">
        <v>48</v>
      </c>
      <c r="G121" s="9">
        <v>240</v>
      </c>
      <c r="H121" s="9">
        <v>429</v>
      </c>
      <c r="I121" s="9"/>
      <c r="J121" s="9">
        <v>1434</v>
      </c>
      <c r="K121" s="9">
        <v>1434</v>
      </c>
      <c r="L121" s="9"/>
      <c r="M121" s="9">
        <v>12</v>
      </c>
      <c r="N121" s="9">
        <v>36</v>
      </c>
      <c r="O121" s="9">
        <v>24</v>
      </c>
    </row>
    <row r="122" spans="1:15" x14ac:dyDescent="0.25">
      <c r="A122" s="21"/>
      <c r="B122" s="21"/>
      <c r="C122" s="9">
        <v>2020</v>
      </c>
      <c r="D122" s="9">
        <v>2177</v>
      </c>
      <c r="E122" s="9">
        <v>1881</v>
      </c>
      <c r="F122" s="9">
        <v>1443</v>
      </c>
      <c r="G122" s="9">
        <v>1443</v>
      </c>
      <c r="H122" s="9">
        <v>46</v>
      </c>
      <c r="I122" s="9">
        <v>240</v>
      </c>
      <c r="J122" s="9">
        <v>422</v>
      </c>
      <c r="K122" s="9"/>
      <c r="L122" s="9"/>
      <c r="M122" s="9">
        <v>10</v>
      </c>
      <c r="N122" s="9">
        <v>16</v>
      </c>
      <c r="O122" s="9"/>
    </row>
    <row r="123" spans="1:15" x14ac:dyDescent="0.25">
      <c r="A123" s="21"/>
      <c r="B123" s="21"/>
      <c r="C123" s="9">
        <v>2021</v>
      </c>
      <c r="D123" s="9">
        <v>2012</v>
      </c>
      <c r="E123" s="9">
        <v>1812</v>
      </c>
      <c r="F123" s="9">
        <v>1419</v>
      </c>
      <c r="G123" s="9">
        <v>1419</v>
      </c>
      <c r="H123" s="9">
        <v>32</v>
      </c>
      <c r="I123" s="9">
        <v>168</v>
      </c>
      <c r="J123" s="9">
        <v>386</v>
      </c>
      <c r="K123" s="9"/>
      <c r="L123" s="9"/>
      <c r="M123" s="9"/>
      <c r="N123" s="9">
        <v>7</v>
      </c>
      <c r="O123" s="9"/>
    </row>
    <row r="124" spans="1:15" x14ac:dyDescent="0.25">
      <c r="A124" s="21"/>
      <c r="B124" s="21"/>
      <c r="C124" s="9">
        <v>2022</v>
      </c>
      <c r="D124" s="9">
        <v>1960</v>
      </c>
      <c r="E124" s="9">
        <v>1808</v>
      </c>
      <c r="F124" s="9">
        <v>1440</v>
      </c>
      <c r="G124" s="9">
        <v>1440</v>
      </c>
      <c r="H124" s="9">
        <v>42</v>
      </c>
      <c r="I124" s="9">
        <v>110</v>
      </c>
      <c r="J124" s="9">
        <v>334</v>
      </c>
      <c r="K124" s="9"/>
      <c r="L124" s="9"/>
      <c r="M124" s="9"/>
      <c r="N124" s="9">
        <v>34</v>
      </c>
      <c r="O124" s="9"/>
    </row>
    <row r="125" spans="1:15" x14ac:dyDescent="0.25">
      <c r="A125" s="21"/>
      <c r="B125" s="21"/>
      <c r="C125" s="9">
        <v>2023</v>
      </c>
      <c r="D125" s="9">
        <v>2811</v>
      </c>
      <c r="E125" s="9">
        <v>2713</v>
      </c>
      <c r="F125" s="9">
        <v>2103</v>
      </c>
      <c r="G125" s="9">
        <v>2103</v>
      </c>
      <c r="H125" s="9">
        <v>38</v>
      </c>
      <c r="I125" s="9">
        <v>60</v>
      </c>
      <c r="J125" s="9">
        <v>289</v>
      </c>
      <c r="K125" s="9"/>
      <c r="L125" s="9"/>
      <c r="M125" s="9">
        <v>30</v>
      </c>
      <c r="N125" s="9">
        <v>51</v>
      </c>
      <c r="O125" s="9">
        <v>240</v>
      </c>
    </row>
    <row r="126" spans="1:15" x14ac:dyDescent="0.25">
      <c r="A126" s="21"/>
      <c r="B126" s="21"/>
      <c r="C126" s="9">
        <v>2024</v>
      </c>
      <c r="D126" s="9">
        <v>3029</v>
      </c>
      <c r="E126" s="9">
        <v>2869</v>
      </c>
      <c r="F126" s="9">
        <v>2112</v>
      </c>
      <c r="G126" s="9">
        <v>2112</v>
      </c>
      <c r="H126" s="9">
        <v>60</v>
      </c>
      <c r="I126" s="9">
        <v>100</v>
      </c>
      <c r="J126" s="9">
        <v>455</v>
      </c>
      <c r="K126" s="9"/>
      <c r="L126" s="9"/>
      <c r="M126" s="9">
        <v>45</v>
      </c>
      <c r="N126" s="9">
        <v>47</v>
      </c>
      <c r="O126" s="9">
        <v>210</v>
      </c>
    </row>
    <row r="127" spans="1:15" ht="15" customHeight="1" x14ac:dyDescent="0.25">
      <c r="A127" s="15" t="s">
        <v>32</v>
      </c>
      <c r="B127" s="16"/>
      <c r="C127" s="5">
        <v>2015</v>
      </c>
      <c r="D127" s="14">
        <f>D6+D16+D26+D36+D46+D56+D66+D76+D86+D96+D107+D117</f>
        <v>83533</v>
      </c>
      <c r="E127" s="14">
        <f t="shared" ref="E127:O127" si="2">E6+E16+E26+E36+E46+E56+E66+E76+E86+E96+E107+E117</f>
        <v>61879</v>
      </c>
      <c r="F127" s="14">
        <f t="shared" si="2"/>
        <v>522</v>
      </c>
      <c r="G127" s="14">
        <f t="shared" si="2"/>
        <v>3082</v>
      </c>
      <c r="H127" s="14">
        <f t="shared" si="2"/>
        <v>8506</v>
      </c>
      <c r="I127" s="14">
        <f t="shared" si="2"/>
        <v>582</v>
      </c>
      <c r="J127" s="14">
        <f t="shared" si="2"/>
        <v>70008</v>
      </c>
      <c r="K127" s="14">
        <f t="shared" si="2"/>
        <v>52791</v>
      </c>
      <c r="L127" s="14">
        <f t="shared" si="2"/>
        <v>0</v>
      </c>
      <c r="M127" s="14">
        <f t="shared" si="2"/>
        <v>175</v>
      </c>
      <c r="N127" s="14">
        <f t="shared" si="2"/>
        <v>343</v>
      </c>
      <c r="O127" s="14">
        <f t="shared" si="2"/>
        <v>315</v>
      </c>
    </row>
    <row r="128" spans="1:15" x14ac:dyDescent="0.25">
      <c r="A128" s="17"/>
      <c r="B128" s="18"/>
      <c r="C128" s="5">
        <v>2016</v>
      </c>
      <c r="D128" s="14">
        <f t="shared" ref="D128:O128" si="3">D7+D17+D27+D37+D47+D57+D67+D77+D87+D97+D108+D118</f>
        <v>90043</v>
      </c>
      <c r="E128" s="14">
        <f t="shared" si="3"/>
        <v>67679</v>
      </c>
      <c r="F128" s="14">
        <f t="shared" si="3"/>
        <v>544</v>
      </c>
      <c r="G128" s="14">
        <f t="shared" si="3"/>
        <v>3140</v>
      </c>
      <c r="H128" s="14">
        <f t="shared" si="3"/>
        <v>8889</v>
      </c>
      <c r="I128" s="14">
        <f t="shared" si="3"/>
        <v>890</v>
      </c>
      <c r="J128" s="14">
        <f t="shared" si="3"/>
        <v>75519</v>
      </c>
      <c r="K128" s="14">
        <f t="shared" si="3"/>
        <v>57900</v>
      </c>
      <c r="L128" s="14">
        <f t="shared" si="3"/>
        <v>0</v>
      </c>
      <c r="M128" s="14">
        <f t="shared" si="3"/>
        <v>217</v>
      </c>
      <c r="N128" s="14">
        <f t="shared" si="3"/>
        <v>436</v>
      </c>
      <c r="O128" s="14">
        <f t="shared" si="3"/>
        <v>408</v>
      </c>
    </row>
    <row r="129" spans="1:15" x14ac:dyDescent="0.25">
      <c r="A129" s="17"/>
      <c r="B129" s="18"/>
      <c r="C129" s="7">
        <v>2017</v>
      </c>
      <c r="D129" s="14">
        <f t="shared" ref="D129:O129" si="4">D8+D18+D28+D38+D48+D58+D68+D78+D88+D98+D109+D119</f>
        <v>93212</v>
      </c>
      <c r="E129" s="14">
        <f t="shared" si="4"/>
        <v>73498</v>
      </c>
      <c r="F129" s="14">
        <f t="shared" si="4"/>
        <v>602</v>
      </c>
      <c r="G129" s="14">
        <f t="shared" si="4"/>
        <v>3148</v>
      </c>
      <c r="H129" s="14">
        <f t="shared" si="4"/>
        <v>9311</v>
      </c>
      <c r="I129" s="14">
        <f t="shared" si="4"/>
        <v>512</v>
      </c>
      <c r="J129" s="14">
        <f t="shared" si="4"/>
        <v>78531</v>
      </c>
      <c r="K129" s="14">
        <f t="shared" si="4"/>
        <v>63675</v>
      </c>
      <c r="L129" s="14">
        <f t="shared" si="4"/>
        <v>0</v>
      </c>
      <c r="M129" s="14">
        <f t="shared" si="4"/>
        <v>213</v>
      </c>
      <c r="N129" s="14">
        <f t="shared" si="4"/>
        <v>448</v>
      </c>
      <c r="O129" s="14">
        <f t="shared" si="4"/>
        <v>447</v>
      </c>
    </row>
    <row r="130" spans="1:15" x14ac:dyDescent="0.25">
      <c r="A130" s="17"/>
      <c r="B130" s="18"/>
      <c r="C130" s="7">
        <v>2018</v>
      </c>
      <c r="D130" s="14">
        <f t="shared" ref="D130:O130" si="5">D9+D19+D29+D39+D49+D59+D69+D79+D89+D99+D110+D120</f>
        <v>93282</v>
      </c>
      <c r="E130" s="14">
        <f t="shared" si="5"/>
        <v>73873</v>
      </c>
      <c r="F130" s="14">
        <f t="shared" si="5"/>
        <v>644</v>
      </c>
      <c r="G130" s="14">
        <f t="shared" si="5"/>
        <v>2902</v>
      </c>
      <c r="H130" s="14">
        <f t="shared" si="5"/>
        <v>8888</v>
      </c>
      <c r="I130" s="14">
        <f t="shared" si="5"/>
        <v>414</v>
      </c>
      <c r="J130" s="14">
        <f t="shared" si="5"/>
        <v>79266</v>
      </c>
      <c r="K130" s="14">
        <f t="shared" si="5"/>
        <v>64571</v>
      </c>
      <c r="L130" s="14">
        <f t="shared" si="5"/>
        <v>0</v>
      </c>
      <c r="M130" s="14">
        <f t="shared" si="5"/>
        <v>285</v>
      </c>
      <c r="N130" s="14">
        <f t="shared" si="5"/>
        <v>442</v>
      </c>
      <c r="O130" s="14">
        <f t="shared" si="5"/>
        <v>441</v>
      </c>
    </row>
    <row r="131" spans="1:15" x14ac:dyDescent="0.25">
      <c r="A131" s="17"/>
      <c r="B131" s="18"/>
      <c r="C131" s="5">
        <v>2019</v>
      </c>
      <c r="D131" s="14">
        <f t="shared" ref="D131:O131" si="6">D10+D20+D30+D40+D50+D60+D70+D80+D90+D100+D111+D121</f>
        <v>95145</v>
      </c>
      <c r="E131" s="14">
        <f t="shared" si="6"/>
        <v>77412</v>
      </c>
      <c r="F131" s="14">
        <f t="shared" si="6"/>
        <v>660</v>
      </c>
      <c r="G131" s="14">
        <f t="shared" si="6"/>
        <v>3124</v>
      </c>
      <c r="H131" s="14">
        <f t="shared" si="6"/>
        <v>8896</v>
      </c>
      <c r="I131" s="14">
        <f t="shared" si="6"/>
        <v>878</v>
      </c>
      <c r="J131" s="14">
        <f t="shared" si="6"/>
        <v>80226</v>
      </c>
      <c r="K131" s="14">
        <f t="shared" si="6"/>
        <v>67638</v>
      </c>
      <c r="L131" s="14">
        <f t="shared" si="6"/>
        <v>0</v>
      </c>
      <c r="M131" s="14">
        <f t="shared" si="6"/>
        <v>324</v>
      </c>
      <c r="N131" s="14">
        <f t="shared" si="6"/>
        <v>530</v>
      </c>
      <c r="O131" s="14">
        <f t="shared" si="6"/>
        <v>507</v>
      </c>
    </row>
    <row r="132" spans="1:15" x14ac:dyDescent="0.25">
      <c r="A132" s="17"/>
      <c r="B132" s="18"/>
      <c r="C132" s="5">
        <v>2020</v>
      </c>
      <c r="D132" s="14">
        <f t="shared" ref="D132:O132" si="7">D11+D21+D31+D41+D51+D61+D71+D81+D91+D101+D112+D122</f>
        <v>96385</v>
      </c>
      <c r="E132" s="14">
        <f t="shared" si="7"/>
        <v>84996</v>
      </c>
      <c r="F132" s="14">
        <f t="shared" si="7"/>
        <v>80580</v>
      </c>
      <c r="G132" s="14">
        <f t="shared" si="7"/>
        <v>73827</v>
      </c>
      <c r="H132" s="14">
        <f t="shared" si="7"/>
        <v>646</v>
      </c>
      <c r="I132" s="14">
        <f t="shared" si="7"/>
        <v>3132</v>
      </c>
      <c r="J132" s="14">
        <f t="shared" si="7"/>
        <v>8830</v>
      </c>
      <c r="K132" s="14">
        <f t="shared" si="7"/>
        <v>436</v>
      </c>
      <c r="L132" s="14">
        <f t="shared" si="7"/>
        <v>0</v>
      </c>
      <c r="M132" s="14">
        <f t="shared" si="7"/>
        <v>518</v>
      </c>
      <c r="N132" s="14">
        <f t="shared" si="7"/>
        <v>650</v>
      </c>
      <c r="O132" s="14">
        <f t="shared" si="7"/>
        <v>1593</v>
      </c>
    </row>
    <row r="133" spans="1:15" x14ac:dyDescent="0.25">
      <c r="A133" s="17"/>
      <c r="B133" s="18"/>
      <c r="C133" s="7">
        <v>2021</v>
      </c>
      <c r="D133" s="14">
        <f t="shared" ref="D133:O133" si="8">D12+D22+D32+D42+D52+D62+D72+D82+D92+D102+D113+D123</f>
        <v>96328</v>
      </c>
      <c r="E133" s="14">
        <f t="shared" si="8"/>
        <v>90853</v>
      </c>
      <c r="F133" s="14">
        <f t="shared" si="8"/>
        <v>81255</v>
      </c>
      <c r="G133" s="14">
        <f t="shared" si="8"/>
        <v>81255</v>
      </c>
      <c r="H133" s="14">
        <f t="shared" si="8"/>
        <v>634</v>
      </c>
      <c r="I133" s="14">
        <f t="shared" si="8"/>
        <v>2728</v>
      </c>
      <c r="J133" s="14">
        <f t="shared" si="8"/>
        <v>8484</v>
      </c>
      <c r="K133" s="14">
        <f t="shared" si="8"/>
        <v>896</v>
      </c>
      <c r="L133" s="14">
        <f t="shared" si="8"/>
        <v>0</v>
      </c>
      <c r="M133" s="14">
        <f t="shared" si="8"/>
        <v>872</v>
      </c>
      <c r="N133" s="14">
        <f t="shared" si="8"/>
        <v>667</v>
      </c>
      <c r="O133" s="14">
        <f t="shared" si="8"/>
        <v>792</v>
      </c>
    </row>
    <row r="134" spans="1:15" x14ac:dyDescent="0.25">
      <c r="A134" s="17"/>
      <c r="B134" s="18"/>
      <c r="C134" s="7">
        <v>2022</v>
      </c>
      <c r="D134" s="14">
        <f t="shared" ref="D134:O134" si="9">D13+D23+D33+D43+D53+D63+D73+D83+D93+D103+D114+D124</f>
        <v>96384</v>
      </c>
      <c r="E134" s="14">
        <f t="shared" si="9"/>
        <v>92522</v>
      </c>
      <c r="F134" s="14">
        <f t="shared" si="9"/>
        <v>80346</v>
      </c>
      <c r="G134" s="14">
        <f t="shared" si="9"/>
        <v>80346</v>
      </c>
      <c r="H134" s="14">
        <f t="shared" si="9"/>
        <v>548</v>
      </c>
      <c r="I134" s="14">
        <f t="shared" si="9"/>
        <v>2458</v>
      </c>
      <c r="J134" s="14">
        <f t="shared" si="9"/>
        <v>7932</v>
      </c>
      <c r="K134" s="14">
        <f t="shared" si="9"/>
        <v>856</v>
      </c>
      <c r="L134" s="14">
        <f t="shared" si="9"/>
        <v>441</v>
      </c>
      <c r="M134" s="14">
        <f t="shared" si="9"/>
        <v>1086</v>
      </c>
      <c r="N134" s="14">
        <f t="shared" si="9"/>
        <v>722</v>
      </c>
      <c r="O134" s="14">
        <f t="shared" si="9"/>
        <v>1995</v>
      </c>
    </row>
    <row r="135" spans="1:15" x14ac:dyDescent="0.25">
      <c r="A135" s="17"/>
      <c r="B135" s="18"/>
      <c r="C135" s="5">
        <v>2023</v>
      </c>
      <c r="D135" s="14">
        <f t="shared" ref="D135:O135" si="10">D14+D24+D34+D44+D54+D64+D74+D84+D94+D104+D115+D125</f>
        <v>102015</v>
      </c>
      <c r="E135" s="14">
        <f t="shared" si="10"/>
        <v>98591</v>
      </c>
      <c r="F135" s="14">
        <f t="shared" si="10"/>
        <v>86286</v>
      </c>
      <c r="G135" s="14">
        <f t="shared" si="10"/>
        <v>86286</v>
      </c>
      <c r="H135" s="14">
        <f t="shared" si="10"/>
        <v>564</v>
      </c>
      <c r="I135" s="14">
        <f t="shared" si="10"/>
        <v>2116</v>
      </c>
      <c r="J135" s="14">
        <f t="shared" si="10"/>
        <v>6863</v>
      </c>
      <c r="K135" s="14">
        <f t="shared" si="10"/>
        <v>880</v>
      </c>
      <c r="L135" s="14">
        <f t="shared" si="10"/>
        <v>423</v>
      </c>
      <c r="M135" s="14">
        <f t="shared" si="10"/>
        <v>708</v>
      </c>
      <c r="N135" s="14">
        <f t="shared" si="10"/>
        <v>555</v>
      </c>
      <c r="O135" s="14">
        <f t="shared" si="10"/>
        <v>3756</v>
      </c>
    </row>
    <row r="136" spans="1:15" x14ac:dyDescent="0.25">
      <c r="A136" s="19"/>
      <c r="B136" s="20"/>
      <c r="C136" s="5">
        <v>2024</v>
      </c>
      <c r="D136" s="14">
        <f>D15+D25+D35+D45+D55+D65+D75+D85+D95+D105+D116+D126+D106</f>
        <v>110753</v>
      </c>
      <c r="E136" s="14">
        <f t="shared" ref="E136:O136" si="11">E15+E25+E35+E45+E55+E65+E75+E85+E95+E105+E116+E126+E106</f>
        <v>106321</v>
      </c>
      <c r="F136" s="14">
        <f t="shared" si="11"/>
        <v>87699</v>
      </c>
      <c r="G136" s="14">
        <f t="shared" si="11"/>
        <v>80802</v>
      </c>
      <c r="H136" s="14">
        <f t="shared" si="11"/>
        <v>676</v>
      </c>
      <c r="I136" s="14">
        <f t="shared" si="11"/>
        <v>2528</v>
      </c>
      <c r="J136" s="14">
        <f t="shared" si="11"/>
        <v>8619</v>
      </c>
      <c r="K136" s="14">
        <f t="shared" si="11"/>
        <v>639</v>
      </c>
      <c r="L136" s="14">
        <f t="shared" si="11"/>
        <v>476</v>
      </c>
      <c r="M136" s="14">
        <f t="shared" si="11"/>
        <v>975</v>
      </c>
      <c r="N136" s="14">
        <f t="shared" si="11"/>
        <v>1800</v>
      </c>
      <c r="O136" s="14">
        <f t="shared" si="11"/>
        <v>7693</v>
      </c>
    </row>
  </sheetData>
  <mergeCells count="40">
    <mergeCell ref="F3:O3"/>
    <mergeCell ref="F4:F5"/>
    <mergeCell ref="G4:G5"/>
    <mergeCell ref="B6:B15"/>
    <mergeCell ref="A6:A15"/>
    <mergeCell ref="A1:O1"/>
    <mergeCell ref="A16:A25"/>
    <mergeCell ref="B16:B25"/>
    <mergeCell ref="H4:H5"/>
    <mergeCell ref="I4:I5"/>
    <mergeCell ref="J4:K4"/>
    <mergeCell ref="L4:L5"/>
    <mergeCell ref="M4:O4"/>
    <mergeCell ref="B2:O2"/>
    <mergeCell ref="A3:A5"/>
    <mergeCell ref="B3:B5"/>
    <mergeCell ref="C3:C5"/>
    <mergeCell ref="D3:D5"/>
    <mergeCell ref="E3:E5"/>
    <mergeCell ref="A26:A35"/>
    <mergeCell ref="B26:B35"/>
    <mergeCell ref="B36:B45"/>
    <mergeCell ref="A46:A55"/>
    <mergeCell ref="B46:B55"/>
    <mergeCell ref="A36:A45"/>
    <mergeCell ref="A76:A85"/>
    <mergeCell ref="B76:B85"/>
    <mergeCell ref="A56:A65"/>
    <mergeCell ref="B56:B65"/>
    <mergeCell ref="A66:A75"/>
    <mergeCell ref="B66:B75"/>
    <mergeCell ref="A127:B136"/>
    <mergeCell ref="B117:B126"/>
    <mergeCell ref="A117:A126"/>
    <mergeCell ref="A86:A95"/>
    <mergeCell ref="B86:B95"/>
    <mergeCell ref="A96:A105"/>
    <mergeCell ref="B96:B105"/>
    <mergeCell ref="A107:A116"/>
    <mergeCell ref="B107:B116"/>
  </mergeCells>
  <pageMargins left="0.7" right="0.7" top="0.75" bottom="0.75" header="0.3" footer="0.3"/>
  <pageSetup paperSize="9" scale="9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2025-08-27T09:45:17Z</dcterms:modified>
</cp:coreProperties>
</file>